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80" windowHeight="11640" tabRatio="906" activeTab="0"/>
  </bookViews>
  <sheets>
    <sheet name="1.- PROGRAMACION" sheetId="1" r:id="rId1"/>
    <sheet name="2.- RRHH" sheetId="2" r:id="rId2"/>
    <sheet name="3.- OPERACION" sheetId="3" r:id="rId3"/>
    <sheet name="4.- INVERSION" sheetId="4" r:id="rId4"/>
    <sheet name="5.- ADMINISTRACION" sheetId="5" r:id="rId5"/>
    <sheet name="6.-CONSOLIDADO" sheetId="6" r:id="rId6"/>
    <sheet name="7.- ANEXO COEJECUTOR" sheetId="7" r:id="rId7"/>
    <sheet name="8.-ANEXO SUBCONTRATO" sheetId="8" r:id="rId8"/>
  </sheets>
  <definedNames>
    <definedName name="_ftn1" localSheetId="3">'4.- INVERSION'!#REF!</definedName>
    <definedName name="_ftnref1" localSheetId="3">'4.- INVERSION'!#REF!</definedName>
  </definedNames>
  <calcPr calcMode="autoNoTable" fullCalcOnLoad="1"/>
</workbook>
</file>

<file path=xl/comments2.xml><?xml version="1.0" encoding="utf-8"?>
<comments xmlns="http://schemas.openxmlformats.org/spreadsheetml/2006/main">
  <authors>
    <author>agalvez</author>
  </authors>
  <commentList>
    <comment ref="F8" authorId="0">
      <text>
        <r>
          <rPr>
            <sz val="8"/>
            <rFont val="Tahoma"/>
            <family val="2"/>
          </rPr>
          <t>Ver hoja 1.- programación</t>
        </r>
      </text>
    </comment>
    <comment ref="G8" authorId="0">
      <text>
        <r>
          <rPr>
            <sz val="8"/>
            <rFont val="Tahoma"/>
            <family val="2"/>
          </rPr>
          <t>Ver hoja 1.- programación</t>
        </r>
      </text>
    </comment>
    <comment ref="F19" authorId="0">
      <text>
        <r>
          <rPr>
            <sz val="8"/>
            <rFont val="Tahoma"/>
            <family val="2"/>
          </rPr>
          <t>Ver hoja 1.- programación</t>
        </r>
      </text>
    </comment>
    <comment ref="G19" authorId="0">
      <text>
        <r>
          <rPr>
            <sz val="8"/>
            <rFont val="Tahoma"/>
            <family val="2"/>
          </rPr>
          <t>Ver hoja 1.- programación</t>
        </r>
      </text>
    </comment>
    <comment ref="F30" authorId="0">
      <text>
        <r>
          <rPr>
            <sz val="8"/>
            <rFont val="Tahoma"/>
            <family val="2"/>
          </rPr>
          <t>Ver hoja 1.- programación</t>
        </r>
      </text>
    </comment>
    <comment ref="G30" authorId="0">
      <text>
        <r>
          <rPr>
            <sz val="8"/>
            <rFont val="Tahoma"/>
            <family val="2"/>
          </rPr>
          <t>Ver hoja 1.- programación</t>
        </r>
      </text>
    </comment>
    <comment ref="E8" authorId="0">
      <text>
        <r>
          <rPr>
            <b/>
            <sz val="8"/>
            <rFont val="Tahoma"/>
            <family val="2"/>
          </rPr>
          <t>agalvez:</t>
        </r>
        <r>
          <rPr>
            <sz val="8"/>
            <rFont val="Tahoma"/>
            <family val="2"/>
          </rPr>
          <t xml:space="preserve">
En el caso que se considera la participación de una persona jurídica, de acuerdo a lo indicado en las bases administrativas generales, para la cuenta.</t>
        </r>
      </text>
    </comment>
  </commentList>
</comments>
</file>

<file path=xl/comments3.xml><?xml version="1.0" encoding="utf-8"?>
<comments xmlns="http://schemas.openxmlformats.org/spreadsheetml/2006/main">
  <authors>
    <author>agalvez</author>
  </authors>
  <commentList>
    <comment ref="D5" authorId="0">
      <text>
        <r>
          <rPr>
            <sz val="8"/>
            <rFont val="Tahoma"/>
            <family val="2"/>
          </rPr>
          <t>Ver hoja 1.- programación</t>
        </r>
      </text>
    </comment>
    <comment ref="E5" authorId="0">
      <text>
        <r>
          <rPr>
            <sz val="8"/>
            <rFont val="Tahoma"/>
            <family val="2"/>
          </rPr>
          <t>Ver hoja 1.- programación</t>
        </r>
      </text>
    </comment>
    <comment ref="D15" authorId="0">
      <text>
        <r>
          <rPr>
            <sz val="8"/>
            <rFont val="Tahoma"/>
            <family val="2"/>
          </rPr>
          <t>Ver hoja 1.- programación</t>
        </r>
      </text>
    </comment>
    <comment ref="E15" authorId="0">
      <text>
        <r>
          <rPr>
            <sz val="8"/>
            <rFont val="Tahoma"/>
            <family val="2"/>
          </rPr>
          <t>Ver hoja 1.- programación</t>
        </r>
      </text>
    </comment>
    <comment ref="D25" authorId="0">
      <text>
        <r>
          <rPr>
            <sz val="8"/>
            <rFont val="Tahoma"/>
            <family val="2"/>
          </rPr>
          <t>Ver hoja 1.- programación</t>
        </r>
      </text>
    </comment>
    <comment ref="E25" authorId="0">
      <text>
        <r>
          <rPr>
            <sz val="8"/>
            <rFont val="Tahoma"/>
            <family val="2"/>
          </rPr>
          <t>Ver hoja 1.- programación</t>
        </r>
      </text>
    </comment>
  </commentList>
</comments>
</file>

<file path=xl/comments4.xml><?xml version="1.0" encoding="utf-8"?>
<comments xmlns="http://schemas.openxmlformats.org/spreadsheetml/2006/main">
  <authors>
    <author>agalvez</author>
  </authors>
  <commentList>
    <comment ref="E11" authorId="0">
      <text>
        <r>
          <rPr>
            <sz val="8"/>
            <rFont val="Tahoma"/>
            <family val="2"/>
          </rPr>
          <t>Ver hoja 1.- programación</t>
        </r>
      </text>
    </comment>
    <comment ref="F11" authorId="0">
      <text>
        <r>
          <rPr>
            <sz val="8"/>
            <rFont val="Tahoma"/>
            <family val="2"/>
          </rPr>
          <t>Ver hoja 1.- programación</t>
        </r>
      </text>
    </comment>
    <comment ref="E18" authorId="0">
      <text>
        <r>
          <rPr>
            <sz val="8"/>
            <rFont val="Tahoma"/>
            <family val="2"/>
          </rPr>
          <t>Ver hoja 1.- programación</t>
        </r>
      </text>
    </comment>
    <comment ref="F18" authorId="0">
      <text>
        <r>
          <rPr>
            <sz val="8"/>
            <rFont val="Tahoma"/>
            <family val="2"/>
          </rPr>
          <t>Ver hoja 1.- programación</t>
        </r>
      </text>
    </comment>
    <comment ref="E25" authorId="0">
      <text>
        <r>
          <rPr>
            <sz val="8"/>
            <rFont val="Tahoma"/>
            <family val="2"/>
          </rPr>
          <t>Ver hoja 1.- programación</t>
        </r>
      </text>
    </comment>
    <comment ref="F25" authorId="0">
      <text>
        <r>
          <rPr>
            <sz val="8"/>
            <rFont val="Tahoma"/>
            <family val="2"/>
          </rPr>
          <t>Ver hoja 1.- programación</t>
        </r>
      </text>
    </comment>
  </commentList>
</comments>
</file>

<file path=xl/comments7.xml><?xml version="1.0" encoding="utf-8"?>
<comments xmlns="http://schemas.openxmlformats.org/spreadsheetml/2006/main">
  <authors>
    <author>agalvez</author>
  </authors>
  <commentList>
    <comment ref="D8" authorId="0">
      <text>
        <r>
          <rPr>
            <b/>
            <sz val="8"/>
            <rFont val="Tahoma"/>
            <family val="2"/>
          </rPr>
          <t>agalvez:</t>
        </r>
        <r>
          <rPr>
            <sz val="8"/>
            <rFont val="Tahoma"/>
            <family val="2"/>
          </rPr>
          <t xml:space="preserve">
Indicar Nombre Profesional, cuando se trate de gastos asociados a remuneraciones</t>
        </r>
      </text>
    </comment>
  </commentList>
</comments>
</file>

<file path=xl/comments8.xml><?xml version="1.0" encoding="utf-8"?>
<comments xmlns="http://schemas.openxmlformats.org/spreadsheetml/2006/main">
  <authors>
    <author>agalvez</author>
  </authors>
  <commentList>
    <comment ref="D5" authorId="0">
      <text>
        <r>
          <rPr>
            <b/>
            <sz val="8"/>
            <rFont val="Tahoma"/>
            <family val="2"/>
          </rPr>
          <t>agalvez:</t>
        </r>
        <r>
          <rPr>
            <sz val="8"/>
            <rFont val="Tahoma"/>
            <family val="2"/>
          </rPr>
          <t xml:space="preserve">
Indicar Nombre Profesional, cuando se trate de gastos asociados a remuneraciones</t>
        </r>
      </text>
    </comment>
  </commentList>
</comments>
</file>

<file path=xl/sharedStrings.xml><?xml version="1.0" encoding="utf-8"?>
<sst xmlns="http://schemas.openxmlformats.org/spreadsheetml/2006/main" count="469" uniqueCount="130">
  <si>
    <t>Especificación del Cargo</t>
  </si>
  <si>
    <r>
      <t>Tiempo Nº HH</t>
    </r>
    <r>
      <rPr>
        <b/>
        <sz val="9"/>
        <color indexed="8"/>
        <rFont val="Arial"/>
        <family val="2"/>
      </rPr>
      <t xml:space="preserve"> (*)</t>
    </r>
  </si>
  <si>
    <t xml:space="preserve">Total </t>
  </si>
  <si>
    <t>Ítem</t>
  </si>
  <si>
    <t>Descripción del Gasto</t>
  </si>
  <si>
    <t>TOTAL $</t>
  </si>
  <si>
    <t>Total</t>
  </si>
  <si>
    <t>GASTOS DE ADMINISTRACIÓN</t>
  </si>
  <si>
    <t>Cuentas Financiables</t>
  </si>
  <si>
    <t>Etapas</t>
  </si>
  <si>
    <t>Total $</t>
  </si>
  <si>
    <t>Recursos Humanos</t>
  </si>
  <si>
    <t>Gastos de Operación</t>
  </si>
  <si>
    <t>Gastos de Inversión</t>
  </si>
  <si>
    <t>Gastos de Administración</t>
  </si>
  <si>
    <t>Total  $</t>
  </si>
  <si>
    <t>Costo unitario $/HH</t>
  </si>
  <si>
    <t>RECURSOS HUMANOS ETAPA 1</t>
  </si>
  <si>
    <t>RECURSOS HUMANOS ETAPA 2</t>
  </si>
  <si>
    <t>RECURSOS HUMANOS ETAPA 3</t>
  </si>
  <si>
    <t>GASTOS DE OPERACIÓN  ETAPA 1</t>
  </si>
  <si>
    <t>GASTOS DE OPERACIÓN  ETAPA 2</t>
  </si>
  <si>
    <t>GASTOS DE OPERACIÓN  ETAPA 3</t>
  </si>
  <si>
    <t>ETAPA N°1</t>
  </si>
  <si>
    <t>ETAPA N°2</t>
  </si>
  <si>
    <t>ETAPA N°3</t>
  </si>
  <si>
    <t>APORTE BENEFICIARIO $</t>
  </si>
  <si>
    <t>CUENTAS FINANCIABLES</t>
  </si>
  <si>
    <t>SOLICITADO A INNOVA CHILE $</t>
  </si>
  <si>
    <t>Presupuesto Consolidado por Item</t>
  </si>
  <si>
    <t>Presupuesto Consolidado de Gastos por Etapa</t>
  </si>
  <si>
    <t>ETAPA 1</t>
  </si>
  <si>
    <t>ETAPA 2</t>
  </si>
  <si>
    <t>ETAPA 3</t>
  </si>
  <si>
    <t>APORTE COEJECUTOR $</t>
  </si>
  <si>
    <t>APORTE MANDANTE $</t>
  </si>
  <si>
    <t>A).- RECURSOS HUMANOS</t>
  </si>
  <si>
    <t>B).- GASTOS DE OPERACIÓN</t>
  </si>
  <si>
    <t>C).- GASTOS DE INVERSIÓN</t>
  </si>
  <si>
    <t>Nota 1: Recordar anexar antecedentes curriculares de los RRHH señalando horas comprometidas en otros proyectos de Innova Chile.</t>
  </si>
  <si>
    <r>
      <t>Nota</t>
    </r>
    <r>
      <rPr>
        <i/>
        <sz val="10"/>
        <color indexed="12"/>
        <rFont val="Arial"/>
        <family val="2"/>
      </rPr>
      <t xml:space="preserve">: En la presentación de la propuesta, se deberán presentar las cotizaciones correspondientes. </t>
    </r>
  </si>
  <si>
    <t>La información contenida en el presupuesto desarrollado en la presente planilla, a nivel consolidado, debe ser consistente con lo indicado en el formulario de postulación del proyecto.</t>
  </si>
  <si>
    <t>hh/mes</t>
  </si>
  <si>
    <t>Nº meses</t>
  </si>
  <si>
    <t>Justificación Técnica del Gasto</t>
  </si>
  <si>
    <t>Justificación Técnica de su participación en el proyecto</t>
  </si>
  <si>
    <t>Justificación Técnica de la Inversión</t>
  </si>
  <si>
    <t>R1</t>
  </si>
  <si>
    <t>R2</t>
  </si>
  <si>
    <t>R3</t>
  </si>
  <si>
    <t>R4</t>
  </si>
  <si>
    <t>R5</t>
  </si>
  <si>
    <t>R6</t>
  </si>
  <si>
    <t>Descripción</t>
  </si>
  <si>
    <t>RESULTADOS</t>
  </si>
  <si>
    <t>ETAPA</t>
  </si>
  <si>
    <t>Etapa N°1</t>
  </si>
  <si>
    <t>Etapa N°2</t>
  </si>
  <si>
    <t>Etapa N°3</t>
  </si>
  <si>
    <t>1.- RESULTADOS POR ETAPA DE PROYECTO</t>
  </si>
  <si>
    <t>2.- PROGRAMACION DE ACTIVIDADES RELACIONADAS A RESULTADOS DE CADA ETAPA</t>
  </si>
  <si>
    <t>Nombre</t>
  </si>
  <si>
    <t>N° ACTIVIDAD</t>
  </si>
  <si>
    <t>DESCRIPCION DE LA ACTIVIDAD ASOCIADAS AL RESULTADO</t>
  </si>
  <si>
    <t xml:space="preserve">Nº Actividad del Plan </t>
  </si>
  <si>
    <t xml:space="preserve">N° Resultado </t>
  </si>
  <si>
    <t>Mes 1</t>
  </si>
  <si>
    <t>Mes 2</t>
  </si>
  <si>
    <t>Mes 3</t>
  </si>
  <si>
    <t>Mes n</t>
  </si>
  <si>
    <t>Resultados</t>
  </si>
  <si>
    <t>Valor mensual</t>
  </si>
  <si>
    <t>TRASPASAR DESDE FORMULARIO DE POSTULACION</t>
  </si>
  <si>
    <t>DESARROLLAR EL PRESUPUESTO EN FUNCIÓN DE ESTA PROGRAMACIÓN</t>
  </si>
  <si>
    <t>Hoja 2.- RRHH</t>
  </si>
  <si>
    <t>Hoja 3.- OPERACION</t>
  </si>
  <si>
    <t>Hoja 4.- INVERSIÓN</t>
  </si>
  <si>
    <t>APORTE INNOVA $</t>
  </si>
  <si>
    <t xml:space="preserve">TOTALES </t>
  </si>
  <si>
    <t>No modificar ni eliminar</t>
  </si>
  <si>
    <t>Chequeo para verificar cumplimiento de presupuesto de acuerdo a bases del concurso</t>
  </si>
  <si>
    <t>GASTOS DE INVERSIÓN ETAPA 1</t>
  </si>
  <si>
    <t>GASTOS DE INVERSIÓN ETAPA 2</t>
  </si>
  <si>
    <t>GASTOS DE INVERSIÓN ETAPA 3</t>
  </si>
  <si>
    <t>CUADRO N°1</t>
  </si>
  <si>
    <t>CUADRO N°2</t>
  </si>
  <si>
    <t xml:space="preserve">Nombre  (Item) </t>
  </si>
  <si>
    <t>Descripción del Bien (Item)</t>
  </si>
  <si>
    <t>Monto Máx. Innova</t>
  </si>
  <si>
    <t>Actividades</t>
  </si>
  <si>
    <t>Actividad 1</t>
  </si>
  <si>
    <t>Actividad 2</t>
  </si>
  <si>
    <t>Actividad n</t>
  </si>
  <si>
    <t>Total Ítem ($)</t>
  </si>
  <si>
    <t>Etapa 1</t>
  </si>
  <si>
    <t>Etapa 2</t>
  </si>
  <si>
    <t>Etapa 3</t>
  </si>
  <si>
    <t>Aporte Co-Ejecutor ($)</t>
  </si>
  <si>
    <t>D).- GASTOS DE ADMINISTRACIÓN</t>
  </si>
  <si>
    <t>Nota: InnovaChile no financiará gastos de administración del COEJECUTOR, sin perjuicio de ello, la BENEFICIARIO puede transferir de sus propios fondos al COEJECUTOR con el objeto de cubrir ese tipo de gastos.</t>
  </si>
  <si>
    <t>Justificación Pertinencia Técnica del Gasto</t>
  </si>
  <si>
    <t>Repetir este cuadro cuando se considere la participación de más de un co-ejecutor.</t>
  </si>
  <si>
    <t>Este cuadro debe guardar relación con las actividades que se formulen en el formulario de postulación técnica (archivo word).</t>
  </si>
  <si>
    <t>n</t>
  </si>
  <si>
    <t>Rn</t>
  </si>
  <si>
    <r>
      <rPr>
        <i/>
        <u val="single"/>
        <sz val="10"/>
        <color indexed="39"/>
        <rFont val="Arial"/>
        <family val="2"/>
      </rPr>
      <t>Nota</t>
    </r>
    <r>
      <rPr>
        <i/>
        <sz val="10"/>
        <color indexed="39"/>
        <rFont val="Arial"/>
        <family val="2"/>
      </rPr>
      <t>: Este cuadro de chequeo es solo de referencia para el beneficiario. Por bases del concurso es responsabilidad de los beneficiarios, formular correctamente el presupuesto y cumplir con lo dispuesto en las bases técnicas y administrativas.</t>
    </r>
  </si>
  <si>
    <t>% de Co-financiamiento Innova</t>
  </si>
  <si>
    <t>Nº Documento de Respaldo</t>
  </si>
  <si>
    <r>
      <t>Tiempo Nº Total HH</t>
    </r>
    <r>
      <rPr>
        <b/>
        <sz val="9"/>
        <color indexed="8"/>
        <rFont val="Arial"/>
        <family val="2"/>
      </rPr>
      <t xml:space="preserve"> (*)</t>
    </r>
  </si>
  <si>
    <t>(*) En relación a una jornada de dedicación completa de 180 hrs. al mes.</t>
  </si>
  <si>
    <t>Total ($)</t>
  </si>
  <si>
    <t>Totales ($)</t>
  </si>
  <si>
    <r>
      <t>Nota:</t>
    </r>
    <r>
      <rPr>
        <i/>
        <sz val="10"/>
        <color indexed="39"/>
        <rFont val="Arial"/>
        <family val="2"/>
      </rPr>
      <t xml:space="preserve"> En el caso de considerar la participación de más de una empresa subcontratada repetir el cuadro.</t>
    </r>
  </si>
  <si>
    <t>F.- DETALLE PRESUPUESTO SUBCONTRATO(S)</t>
  </si>
  <si>
    <t>E).- DETALLE DE LAS ACTIVIDADES DEL CO-EJECUTOR Y PRESUPUESTO</t>
  </si>
  <si>
    <r>
      <rPr>
        <b/>
        <sz val="11"/>
        <color indexed="8"/>
        <rFont val="Arial"/>
        <family val="2"/>
      </rPr>
      <t xml:space="preserve">NOTA: </t>
    </r>
    <r>
      <rPr>
        <sz val="11"/>
        <color indexed="8"/>
        <rFont val="Arial"/>
        <family val="2"/>
      </rPr>
      <t>Para los efectos de la confección del presupuesto considerar los principales resultados del proyecto. No incluir sub productos o resultados para cada actividad.</t>
    </r>
  </si>
  <si>
    <t>En el caso de considerar el ítem de inversión, el Beneficiario tomará a su nombre, seguros que otorguen cobertura adecuada para todos los riesgos involucrados durante la ejecución del proyecto, incluyendo la destrucción o inutilización por causas fortuitas de todos y cada uno de los bienes adquiridos con cargo al subsidio otorgado por InnovaChile.</t>
  </si>
  <si>
    <t>El costo del seguro podrá imputarse al ítem Gastos de Operación.</t>
  </si>
  <si>
    <t>Este monto no podrá ser superior al 15% de la sumatoria de los aportes solicitados a InnovaChile en las restantes cuentas, hojas 2), 3) y 4) anteriores.</t>
  </si>
  <si>
    <t>APORTE PECUNARIO</t>
  </si>
  <si>
    <t>APORTE VALORIZADO</t>
  </si>
  <si>
    <t>Aportes</t>
  </si>
  <si>
    <t>Cuenta a la que se carga</t>
  </si>
  <si>
    <t>Ej. RRHH; Operación, Administ.</t>
  </si>
  <si>
    <t>Cargo al aporte Innova Chile ($)</t>
  </si>
  <si>
    <t>Pecuniario/Efectivo $</t>
  </si>
  <si>
    <t>Valorado $</t>
  </si>
  <si>
    <t>Ej. RRHH</t>
  </si>
  <si>
    <t>Ej.Operación</t>
  </si>
  <si>
    <t>El costo de este ítem no debe superar el 25% del subsidio solicitado a InnovaChile. El máximo co-financiamiento se calculará en función de la tabla de vida útil normal del SII.</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</si>
</sst>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000"/>
    <numFmt numFmtId="187" formatCode="0.0"/>
    <numFmt numFmtId="188" formatCode="0.0000"/>
    <numFmt numFmtId="189" formatCode="0.000"/>
    <numFmt numFmtId="190" formatCode="_-&quot;$&quot;\ * #,##0_-;\-&quot;$&quot;\ * #,##0_-;_-&quot;$&quot;\ * &quot;-&quot;??_-;_-@_-"/>
    <numFmt numFmtId="191" formatCode="#,##0.00000"/>
    <numFmt numFmtId="192" formatCode="0.00000"/>
    <numFmt numFmtId="193" formatCode="0.000000"/>
    <numFmt numFmtId="194" formatCode="0.0000000"/>
    <numFmt numFmtId="195" formatCode="0.00000000"/>
    <numFmt numFmtId="196" formatCode="0.000000000"/>
    <numFmt numFmtId="197" formatCode="_-* #,##0.000_-;\-* #,##0.000_-;_-* &quot;-&quot;??_-;_-@_-"/>
    <numFmt numFmtId="198" formatCode="_-* #,##0.0000_-;\-* #,##0.0000_-;_-* &quot;-&quot;??_-;_-@_-"/>
    <numFmt numFmtId="199" formatCode="_-&quot;$&quot;\ * #,##0.0_-;\-&quot;$&quot;\ * #,##0.0_-;_-&quot;$&quot;\ * &quot;-&quot;??_-;_-@_-"/>
  </numFmts>
  <fonts count="91">
    <font>
      <sz val="11"/>
      <color theme="1"/>
      <name val="Calibri"/>
      <family val="2"/>
    </font>
    <font>
      <sz val="11"/>
      <color indexed="8"/>
      <name val="Calibri"/>
      <family val="2"/>
    </font>
    <font>
      <b/>
      <sz val="9"/>
      <color indexed="8"/>
      <name val="Arial"/>
      <family val="2"/>
    </font>
    <font>
      <i/>
      <sz val="10"/>
      <color indexed="12"/>
      <name val="Arial"/>
      <family val="2"/>
    </font>
    <font>
      <sz val="8"/>
      <name val="Calibri"/>
      <family val="2"/>
    </font>
    <font>
      <sz val="9"/>
      <name val="Arial"/>
      <family val="2"/>
    </font>
    <font>
      <sz val="8"/>
      <name val="Tahoma"/>
      <family val="2"/>
    </font>
    <font>
      <b/>
      <sz val="8"/>
      <name val="Tahoma"/>
      <family val="2"/>
    </font>
    <font>
      <i/>
      <sz val="10"/>
      <color indexed="39"/>
      <name val="Arial"/>
      <family val="2"/>
    </font>
    <font>
      <i/>
      <u val="single"/>
      <sz val="10"/>
      <color indexed="39"/>
      <name val="Arial"/>
      <family val="2"/>
    </font>
    <font>
      <sz val="11"/>
      <color indexed="8"/>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9"/>
      <color indexed="39"/>
      <name val="Calibri"/>
      <family val="2"/>
    </font>
    <font>
      <u val="single"/>
      <sz val="9.9"/>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b/>
      <i/>
      <sz val="10"/>
      <color indexed="39"/>
      <name val="Arial"/>
      <family val="2"/>
    </font>
    <font>
      <b/>
      <sz val="18"/>
      <color indexed="8"/>
      <name val="Calibri"/>
      <family val="2"/>
    </font>
    <font>
      <sz val="10"/>
      <color indexed="8"/>
      <name val="Arial"/>
      <family val="2"/>
    </font>
    <font>
      <i/>
      <sz val="10"/>
      <color indexed="8"/>
      <name val="Arial"/>
      <family val="2"/>
    </font>
    <font>
      <b/>
      <sz val="12"/>
      <color indexed="8"/>
      <name val="Calibri"/>
      <family val="2"/>
    </font>
    <font>
      <b/>
      <sz val="14"/>
      <color indexed="8"/>
      <name val="Arial"/>
      <family val="2"/>
    </font>
    <font>
      <i/>
      <sz val="11"/>
      <color indexed="56"/>
      <name val="Arial"/>
      <family val="2"/>
    </font>
    <font>
      <b/>
      <sz val="10"/>
      <color indexed="8"/>
      <name val="Arial"/>
      <family val="2"/>
    </font>
    <font>
      <b/>
      <sz val="10"/>
      <color indexed="8"/>
      <name val="Calibri"/>
      <family val="2"/>
    </font>
    <font>
      <u val="single"/>
      <sz val="11"/>
      <color indexed="39"/>
      <name val="Calibri"/>
      <family val="2"/>
    </font>
    <font>
      <sz val="10"/>
      <color indexed="8"/>
      <name val="Calibri"/>
      <family val="2"/>
    </font>
    <font>
      <sz val="8"/>
      <color indexed="8"/>
      <name val="Arial"/>
      <family val="2"/>
    </font>
    <font>
      <b/>
      <sz val="8"/>
      <color indexed="8"/>
      <name val="Arial"/>
      <family val="2"/>
    </font>
    <font>
      <b/>
      <sz val="14"/>
      <color indexed="9"/>
      <name val="Calibri"/>
      <family val="2"/>
    </font>
    <font>
      <b/>
      <sz val="12"/>
      <color indexed="9"/>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1"/>
      <name val="Arial"/>
      <family val="2"/>
    </font>
    <font>
      <b/>
      <i/>
      <sz val="10"/>
      <color rgb="FF2E25E7"/>
      <name val="Arial"/>
      <family val="2"/>
    </font>
    <font>
      <b/>
      <sz val="18"/>
      <color theme="1"/>
      <name val="Calibri"/>
      <family val="2"/>
    </font>
    <font>
      <i/>
      <sz val="10"/>
      <color rgb="FF2E25E7"/>
      <name val="Arial"/>
      <family val="2"/>
    </font>
    <font>
      <i/>
      <u val="single"/>
      <sz val="10"/>
      <color rgb="FF2E25E7"/>
      <name val="Arial"/>
      <family val="2"/>
    </font>
    <font>
      <sz val="10"/>
      <color theme="1"/>
      <name val="Arial"/>
      <family val="2"/>
    </font>
    <font>
      <i/>
      <sz val="10"/>
      <color theme="1"/>
      <name val="Arial"/>
      <family val="2"/>
    </font>
    <font>
      <b/>
      <sz val="12"/>
      <color theme="1"/>
      <name val="Calibri"/>
      <family val="2"/>
    </font>
    <font>
      <b/>
      <sz val="14"/>
      <color theme="1"/>
      <name val="Arial"/>
      <family val="2"/>
    </font>
    <font>
      <sz val="11"/>
      <color theme="1"/>
      <name val="Arial"/>
      <family val="2"/>
    </font>
    <font>
      <i/>
      <sz val="11"/>
      <color rgb="FF002060"/>
      <name val="Arial"/>
      <family val="2"/>
    </font>
    <font>
      <b/>
      <sz val="10"/>
      <color theme="1"/>
      <name val="Arial"/>
      <family val="2"/>
    </font>
    <font>
      <b/>
      <sz val="11"/>
      <color theme="1"/>
      <name val="Arial"/>
      <family val="2"/>
    </font>
    <font>
      <b/>
      <sz val="10"/>
      <color theme="1"/>
      <name val="Calibri"/>
      <family val="2"/>
    </font>
    <font>
      <u val="single"/>
      <sz val="11"/>
      <color theme="10"/>
      <name val="Calibri"/>
      <family val="2"/>
    </font>
    <font>
      <sz val="10"/>
      <color theme="1"/>
      <name val="Calibri"/>
      <family val="2"/>
    </font>
    <font>
      <sz val="10"/>
      <color rgb="FF000000"/>
      <name val="Arial"/>
      <family val="2"/>
    </font>
    <font>
      <b/>
      <sz val="9"/>
      <color rgb="FF000000"/>
      <name val="Arial"/>
      <family val="2"/>
    </font>
    <font>
      <b/>
      <sz val="10"/>
      <color rgb="FF000000"/>
      <name val="Arial"/>
      <family val="2"/>
    </font>
    <font>
      <sz val="8"/>
      <color theme="1"/>
      <name val="Arial"/>
      <family val="2"/>
    </font>
    <font>
      <b/>
      <sz val="8"/>
      <color theme="1"/>
      <name val="Arial"/>
      <family val="2"/>
    </font>
    <font>
      <b/>
      <sz val="12"/>
      <color theme="1"/>
      <name val="Arial"/>
      <family val="2"/>
    </font>
    <font>
      <b/>
      <sz val="14"/>
      <color theme="0"/>
      <name val="Calibri"/>
      <family val="2"/>
    </font>
    <font>
      <b/>
      <sz val="12"/>
      <color theme="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rgb="FFD8D8D8"/>
        <bgColor indexed="64"/>
      </patternFill>
    </fill>
    <fill>
      <patternFill patternType="solid">
        <fgColor theme="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border>
    <border>
      <left style="thin">
        <color rgb="FF000000"/>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color rgb="FF000000"/>
      </right>
      <top style="thin">
        <color rgb="FF000000"/>
      </top>
      <bottom style="thin">
        <color rgb="FF00000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color rgb="FF000000"/>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11">
    <xf numFmtId="0" fontId="0" fillId="0" borderId="0" xfId="0" applyFont="1" applyAlignment="1">
      <alignment/>
    </xf>
    <xf numFmtId="0" fontId="65" fillId="0" borderId="10" xfId="0" applyFont="1" applyBorder="1" applyAlignment="1">
      <alignment horizontal="justify" vertical="top" wrapText="1"/>
    </xf>
    <xf numFmtId="0" fontId="66" fillId="0" borderId="10" xfId="0" applyFont="1" applyBorder="1" applyAlignment="1">
      <alignment horizontal="justify" vertical="top" wrapText="1"/>
    </xf>
    <xf numFmtId="0" fontId="66" fillId="33" borderId="10"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5" fillId="0" borderId="11" xfId="0" applyFont="1" applyBorder="1" applyAlignment="1">
      <alignment horizontal="justify" vertical="top" wrapText="1"/>
    </xf>
    <xf numFmtId="0" fontId="66" fillId="33" borderId="12" xfId="0" applyFont="1" applyFill="1" applyBorder="1" applyAlignment="1">
      <alignment horizontal="center" vertical="top" wrapText="1"/>
    </xf>
    <xf numFmtId="0" fontId="65" fillId="0" borderId="10" xfId="0" applyFont="1" applyBorder="1" applyAlignment="1">
      <alignment horizontal="left" vertical="top" wrapText="1"/>
    </xf>
    <xf numFmtId="0" fontId="66" fillId="34" borderId="10" xfId="0" applyFont="1" applyFill="1" applyBorder="1" applyAlignment="1">
      <alignment horizontal="left" vertical="top" wrapText="1"/>
    </xf>
    <xf numFmtId="0" fontId="66" fillId="34" borderId="11" xfId="0" applyFont="1" applyFill="1" applyBorder="1" applyAlignment="1">
      <alignment horizontal="justify" vertical="top" wrapText="1"/>
    </xf>
    <xf numFmtId="0" fontId="67" fillId="0" borderId="0" xfId="0" applyFont="1" applyBorder="1" applyAlignment="1">
      <alignment horizontal="left" wrapText="1"/>
    </xf>
    <xf numFmtId="0" fontId="0" fillId="0" borderId="0" xfId="0" applyAlignment="1">
      <alignment horizontal="left" wrapText="1"/>
    </xf>
    <xf numFmtId="0" fontId="66" fillId="33" borderId="11" xfId="0" applyFont="1" applyFill="1" applyBorder="1" applyAlignment="1">
      <alignment horizontal="left" vertical="top" wrapText="1"/>
    </xf>
    <xf numFmtId="0" fontId="68" fillId="0" borderId="0" xfId="0" applyFont="1" applyAlignment="1">
      <alignment/>
    </xf>
    <xf numFmtId="0" fontId="69" fillId="0" borderId="0" xfId="0" applyFont="1" applyAlignment="1">
      <alignment vertical="top" wrapText="1"/>
    </xf>
    <xf numFmtId="0" fontId="69" fillId="0" borderId="13" xfId="0" applyFont="1" applyBorder="1" applyAlignment="1">
      <alignment/>
    </xf>
    <xf numFmtId="0" fontId="0" fillId="0" borderId="0" xfId="0" applyFont="1" applyAlignment="1">
      <alignment/>
    </xf>
    <xf numFmtId="0" fontId="70" fillId="0" borderId="14" xfId="0" applyFont="1" applyBorder="1" applyAlignment="1">
      <alignment horizontal="center"/>
    </xf>
    <xf numFmtId="0" fontId="70" fillId="0" borderId="0" xfId="0" applyFont="1" applyBorder="1" applyAlignment="1">
      <alignment horizontal="left"/>
    </xf>
    <xf numFmtId="0" fontId="71" fillId="0" borderId="0" xfId="0" applyFont="1" applyAlignment="1">
      <alignment horizontal="justify"/>
    </xf>
    <xf numFmtId="0" fontId="68" fillId="0" borderId="14" xfId="0" applyFont="1" applyBorder="1" applyAlignment="1">
      <alignment/>
    </xf>
    <xf numFmtId="0" fontId="0" fillId="0" borderId="14" xfId="0" applyBorder="1" applyAlignment="1">
      <alignment/>
    </xf>
    <xf numFmtId="3" fontId="0" fillId="0" borderId="0" xfId="0" applyNumberFormat="1" applyAlignment="1">
      <alignment/>
    </xf>
    <xf numFmtId="0" fontId="65" fillId="0" borderId="10" xfId="0" applyFont="1" applyBorder="1" applyAlignment="1">
      <alignment horizontal="center" vertical="center" wrapText="1"/>
    </xf>
    <xf numFmtId="3" fontId="65" fillId="0" borderId="10" xfId="0" applyNumberFormat="1" applyFont="1" applyBorder="1" applyAlignment="1">
      <alignment horizontal="center" vertical="center" wrapText="1"/>
    </xf>
    <xf numFmtId="3" fontId="65" fillId="0" borderId="10" xfId="0" applyNumberFormat="1" applyFont="1" applyBorder="1" applyAlignment="1">
      <alignment horizontal="center" vertical="top" wrapText="1"/>
    </xf>
    <xf numFmtId="0" fontId="0" fillId="0" borderId="0" xfId="0" applyAlignment="1">
      <alignment horizontal="center" vertical="center"/>
    </xf>
    <xf numFmtId="0" fontId="66"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9" fillId="0" borderId="0" xfId="0" applyFont="1" applyAlignment="1">
      <alignment vertical="top" wrapText="1"/>
    </xf>
    <xf numFmtId="0" fontId="66" fillId="33" borderId="12" xfId="0" applyFont="1" applyFill="1" applyBorder="1" applyAlignment="1">
      <alignment horizontal="center" vertical="center" wrapText="1"/>
    </xf>
    <xf numFmtId="3" fontId="65" fillId="0" borderId="10" xfId="0" applyNumberFormat="1" applyFont="1" applyBorder="1" applyAlignment="1">
      <alignment horizontal="left" vertical="center" wrapText="1"/>
    </xf>
    <xf numFmtId="3" fontId="65" fillId="0" borderId="10" xfId="0" applyNumberFormat="1" applyFont="1" applyBorder="1" applyAlignment="1">
      <alignment horizontal="justify" vertical="top" wrapText="1"/>
    </xf>
    <xf numFmtId="0" fontId="66" fillId="33" borderId="15" xfId="0" applyFont="1" applyFill="1" applyBorder="1" applyAlignment="1">
      <alignment horizontal="center" vertical="center" wrapText="1"/>
    </xf>
    <xf numFmtId="0" fontId="65" fillId="16" borderId="10" xfId="0" applyFont="1" applyFill="1" applyBorder="1" applyAlignment="1">
      <alignment horizontal="center" vertical="center" wrapText="1"/>
    </xf>
    <xf numFmtId="3" fontId="65" fillId="16" borderId="10" xfId="0" applyNumberFormat="1" applyFont="1" applyFill="1" applyBorder="1" applyAlignment="1">
      <alignment horizontal="center" vertical="center" wrapText="1"/>
    </xf>
    <xf numFmtId="0" fontId="64" fillId="0" borderId="0" xfId="0" applyFont="1" applyFill="1" applyAlignment="1">
      <alignment/>
    </xf>
    <xf numFmtId="0" fontId="0" fillId="0" borderId="0" xfId="0" applyFont="1" applyFill="1" applyAlignment="1">
      <alignment/>
    </xf>
    <xf numFmtId="0" fontId="0" fillId="0" borderId="11" xfId="0" applyBorder="1" applyAlignment="1">
      <alignment/>
    </xf>
    <xf numFmtId="0" fontId="0" fillId="0" borderId="0" xfId="0" applyFill="1" applyAlignment="1">
      <alignment horizontal="center" vertical="center"/>
    </xf>
    <xf numFmtId="3" fontId="65" fillId="0" borderId="10" xfId="0" applyNumberFormat="1" applyFont="1" applyFill="1" applyBorder="1" applyAlignment="1">
      <alignment horizontal="center" vertical="center" wrapText="1"/>
    </xf>
    <xf numFmtId="3" fontId="65" fillId="0" borderId="10" xfId="0" applyNumberFormat="1" applyFont="1" applyBorder="1" applyAlignment="1">
      <alignment horizontal="justify" vertical="center" wrapText="1"/>
    </xf>
    <xf numFmtId="0" fontId="65" fillId="0" borderId="10" xfId="0" applyFont="1" applyBorder="1" applyAlignment="1">
      <alignment horizontal="justify" vertical="center" wrapText="1"/>
    </xf>
    <xf numFmtId="9" fontId="0" fillId="0" borderId="0" xfId="57" applyFont="1" applyAlignment="1">
      <alignment/>
    </xf>
    <xf numFmtId="0" fontId="72" fillId="0" borderId="13" xfId="0" applyFont="1" applyBorder="1" applyAlignment="1">
      <alignment/>
    </xf>
    <xf numFmtId="0" fontId="65"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3" fontId="65" fillId="0" borderId="10" xfId="0" applyNumberFormat="1" applyFont="1" applyFill="1" applyBorder="1" applyAlignment="1">
      <alignment horizontal="left" vertical="center" wrapText="1"/>
    </xf>
    <xf numFmtId="1" fontId="0" fillId="0" borderId="0" xfId="0" applyNumberFormat="1" applyAlignment="1">
      <alignment wrapText="1"/>
    </xf>
    <xf numFmtId="0" fontId="64" fillId="0" borderId="11" xfId="0" applyFont="1" applyBorder="1" applyAlignment="1">
      <alignment horizontal="center"/>
    </xf>
    <xf numFmtId="0" fontId="69" fillId="0" borderId="0" xfId="0" applyFont="1" applyAlignment="1">
      <alignment vertical="top" wrapText="1"/>
    </xf>
    <xf numFmtId="0" fontId="66" fillId="33" borderId="11"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17" xfId="0" applyFont="1" applyFill="1" applyBorder="1" applyAlignment="1">
      <alignment horizontal="left" vertical="top" wrapText="1"/>
    </xf>
    <xf numFmtId="190" fontId="65" fillId="0" borderId="10" xfId="52" applyNumberFormat="1" applyFont="1" applyFill="1" applyBorder="1" applyAlignment="1">
      <alignment horizontal="center" vertical="center" wrapText="1"/>
    </xf>
    <xf numFmtId="190" fontId="66" fillId="0" borderId="10" xfId="52" applyNumberFormat="1" applyFont="1" applyBorder="1" applyAlignment="1">
      <alignment horizontal="center" vertical="center" wrapText="1"/>
    </xf>
    <xf numFmtId="190" fontId="66" fillId="0" borderId="12" xfId="52" applyNumberFormat="1" applyFont="1" applyBorder="1" applyAlignment="1">
      <alignment horizontal="center" vertical="center" wrapText="1"/>
    </xf>
    <xf numFmtId="190" fontId="65" fillId="0" borderId="10" xfId="52" applyNumberFormat="1" applyFont="1" applyBorder="1" applyAlignment="1">
      <alignment horizontal="center" vertical="center" wrapText="1"/>
    </xf>
    <xf numFmtId="190" fontId="65" fillId="0" borderId="10" xfId="52" applyNumberFormat="1" applyFont="1" applyBorder="1" applyAlignment="1">
      <alignment horizontal="center" vertical="top" wrapText="1"/>
    </xf>
    <xf numFmtId="190" fontId="66" fillId="0" borderId="10" xfId="52" applyNumberFormat="1" applyFont="1" applyBorder="1" applyAlignment="1">
      <alignment horizontal="center" vertical="top" wrapText="1"/>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1" fillId="0" borderId="11" xfId="0" applyFont="1" applyBorder="1" applyAlignment="1">
      <alignment horizontal="justify" vertical="top" wrapText="1"/>
    </xf>
    <xf numFmtId="0" fontId="75" fillId="0" borderId="11" xfId="0" applyFont="1" applyBorder="1" applyAlignment="1">
      <alignment/>
    </xf>
    <xf numFmtId="0" fontId="71" fillId="0" borderId="0" xfId="0" applyFont="1" applyFill="1" applyBorder="1" applyAlignment="1">
      <alignment horizontal="justify" vertical="top" wrapText="1"/>
    </xf>
    <xf numFmtId="0" fontId="76" fillId="0" borderId="11" xfId="0" applyFont="1" applyBorder="1" applyAlignment="1">
      <alignment/>
    </xf>
    <xf numFmtId="0" fontId="71" fillId="0" borderId="11" xfId="0" applyFont="1" applyBorder="1" applyAlignment="1">
      <alignment horizontal="center"/>
    </xf>
    <xf numFmtId="0" fontId="77" fillId="10" borderId="11" xfId="0" applyFont="1" applyFill="1" applyBorder="1" applyAlignment="1">
      <alignment horizontal="center" vertical="top" wrapText="1"/>
    </xf>
    <xf numFmtId="0" fontId="77" fillId="10" borderId="11" xfId="0" applyFont="1" applyFill="1" applyBorder="1" applyAlignment="1">
      <alignment horizontal="justify" vertical="top" wrapText="1"/>
    </xf>
    <xf numFmtId="3" fontId="65" fillId="0" borderId="12" xfId="0" applyNumberFormat="1" applyFont="1" applyFill="1" applyBorder="1" applyAlignment="1">
      <alignment horizontal="left" vertical="top" wrapText="1"/>
    </xf>
    <xf numFmtId="3" fontId="65" fillId="0" borderId="12" xfId="0" applyNumberFormat="1" applyFont="1" applyFill="1" applyBorder="1" applyAlignment="1">
      <alignment horizontal="left" vertical="center" wrapText="1"/>
    </xf>
    <xf numFmtId="3" fontId="65" fillId="0" borderId="12" xfId="0" applyNumberFormat="1" applyFont="1" applyBorder="1" applyAlignment="1">
      <alignment horizontal="left" vertical="center" wrapText="1"/>
    </xf>
    <xf numFmtId="0" fontId="66" fillId="35" borderId="12" xfId="0" applyFont="1" applyFill="1" applyBorder="1" applyAlignment="1">
      <alignment horizontal="center" vertical="top" wrapText="1"/>
    </xf>
    <xf numFmtId="3" fontId="65" fillId="16" borderId="12" xfId="0" applyNumberFormat="1" applyFont="1" applyFill="1" applyBorder="1" applyAlignment="1">
      <alignment horizontal="center" vertical="center" wrapText="1"/>
    </xf>
    <xf numFmtId="0" fontId="66" fillId="0" borderId="10" xfId="0" applyFont="1" applyBorder="1" applyAlignment="1">
      <alignment horizontal="center" vertical="top" wrapText="1"/>
    </xf>
    <xf numFmtId="0" fontId="78" fillId="0" borderId="0" xfId="0" applyFont="1" applyAlignment="1">
      <alignment horizontal="center"/>
    </xf>
    <xf numFmtId="44" fontId="65" fillId="0" borderId="10" xfId="52" applyFont="1" applyFill="1" applyBorder="1" applyAlignment="1">
      <alignment horizontal="center" vertical="center" wrapText="1"/>
    </xf>
    <xf numFmtId="44" fontId="66" fillId="0" borderId="10" xfId="52" applyFont="1" applyFill="1" applyBorder="1" applyAlignment="1">
      <alignment horizontal="center" vertical="center" wrapText="1"/>
    </xf>
    <xf numFmtId="44" fontId="66" fillId="0" borderId="10" xfId="52" applyFont="1" applyBorder="1" applyAlignment="1">
      <alignment horizontal="center" vertical="center" wrapText="1"/>
    </xf>
    <xf numFmtId="44" fontId="66" fillId="0" borderId="12" xfId="52" applyFont="1" applyFill="1" applyBorder="1" applyAlignment="1">
      <alignment horizontal="center" vertical="center" wrapText="1"/>
    </xf>
    <xf numFmtId="44" fontId="66" fillId="0" borderId="18" xfId="52" applyFont="1" applyBorder="1" applyAlignment="1">
      <alignment horizontal="center" vertical="center" wrapText="1"/>
    </xf>
    <xf numFmtId="0" fontId="64" fillId="0" borderId="11" xfId="0" applyFont="1" applyBorder="1" applyAlignment="1">
      <alignment/>
    </xf>
    <xf numFmtId="9" fontId="64" fillId="0" borderId="11" xfId="57" applyFont="1" applyBorder="1" applyAlignment="1">
      <alignment horizontal="center"/>
    </xf>
    <xf numFmtId="190" fontId="65" fillId="0" borderId="11" xfId="52" applyNumberFormat="1" applyFont="1" applyBorder="1" applyAlignment="1">
      <alignment horizontal="center" vertical="top" wrapText="1"/>
    </xf>
    <xf numFmtId="190" fontId="66" fillId="34" borderId="11" xfId="52" applyNumberFormat="1" applyFont="1" applyFill="1" applyBorder="1" applyAlignment="1">
      <alignment horizontal="center" vertical="top" wrapText="1"/>
    </xf>
    <xf numFmtId="190" fontId="66" fillId="34" borderId="10" xfId="52" applyNumberFormat="1" applyFont="1" applyFill="1" applyBorder="1" applyAlignment="1">
      <alignment horizontal="center" vertical="center" wrapText="1"/>
    </xf>
    <xf numFmtId="0" fontId="0" fillId="0" borderId="0" xfId="0" applyFont="1" applyAlignment="1">
      <alignment/>
    </xf>
    <xf numFmtId="0" fontId="79" fillId="0" borderId="0" xfId="0" applyFont="1" applyAlignment="1">
      <alignment horizontal="left" vertical="center"/>
    </xf>
    <xf numFmtId="0" fontId="66" fillId="0" borderId="10" xfId="0" applyFont="1" applyFill="1" applyBorder="1" applyAlignment="1">
      <alignment horizontal="justify" vertical="top" wrapText="1"/>
    </xf>
    <xf numFmtId="190" fontId="64" fillId="0" borderId="11" xfId="52" applyNumberFormat="1" applyFont="1" applyBorder="1" applyAlignment="1">
      <alignment/>
    </xf>
    <xf numFmtId="0" fontId="71" fillId="0" borderId="11" xfId="0" applyFont="1" applyBorder="1" applyAlignment="1">
      <alignment horizontal="center" vertical="top" wrapText="1"/>
    </xf>
    <xf numFmtId="190" fontId="71" fillId="0" borderId="11" xfId="52" applyNumberFormat="1" applyFont="1" applyBorder="1" applyAlignment="1">
      <alignment horizontal="justify" vertical="top" wrapText="1"/>
    </xf>
    <xf numFmtId="190" fontId="77" fillId="36" borderId="11" xfId="52" applyNumberFormat="1" applyFont="1" applyFill="1" applyBorder="1" applyAlignment="1">
      <alignment horizontal="justify" vertical="top" wrapText="1"/>
    </xf>
    <xf numFmtId="0" fontId="0" fillId="0" borderId="19" xfId="0" applyBorder="1" applyAlignment="1">
      <alignment/>
    </xf>
    <xf numFmtId="0" fontId="0" fillId="0" borderId="20" xfId="0" applyBorder="1" applyAlignment="1">
      <alignment/>
    </xf>
    <xf numFmtId="0" fontId="80" fillId="0" borderId="20" xfId="46" applyFont="1" applyBorder="1" applyAlignment="1" applyProtection="1">
      <alignment horizontal="center"/>
      <protection/>
    </xf>
    <xf numFmtId="0" fontId="0" fillId="0" borderId="21" xfId="0" applyBorder="1" applyAlignment="1">
      <alignment/>
    </xf>
    <xf numFmtId="0" fontId="0" fillId="0" borderId="22" xfId="0" applyBorder="1" applyAlignment="1">
      <alignment/>
    </xf>
    <xf numFmtId="0" fontId="77" fillId="0" borderId="11" xfId="0" applyFont="1" applyBorder="1" applyAlignment="1">
      <alignment horizontal="center"/>
    </xf>
    <xf numFmtId="0" fontId="77" fillId="0" borderId="11" xfId="0" applyFont="1" applyBorder="1" applyAlignment="1">
      <alignment horizontal="justify" vertical="top" wrapText="1"/>
    </xf>
    <xf numFmtId="0" fontId="81" fillId="0" borderId="11" xfId="0" applyFont="1" applyBorder="1" applyAlignment="1">
      <alignment/>
    </xf>
    <xf numFmtId="0" fontId="66" fillId="37" borderId="12" xfId="0" applyFont="1" applyFill="1" applyBorder="1" applyAlignment="1">
      <alignment horizontal="center" vertical="top" wrapText="1"/>
    </xf>
    <xf numFmtId="0" fontId="65" fillId="37" borderId="10" xfId="0" applyFont="1" applyFill="1" applyBorder="1" applyAlignment="1">
      <alignment horizontal="left" vertical="center" wrapText="1"/>
    </xf>
    <xf numFmtId="0" fontId="65" fillId="37" borderId="10" xfId="0" applyFont="1" applyFill="1" applyBorder="1" applyAlignment="1">
      <alignment horizontal="left" vertical="top" wrapText="1"/>
    </xf>
    <xf numFmtId="0" fontId="66" fillId="37" borderId="10" xfId="0" applyFont="1" applyFill="1" applyBorder="1" applyAlignment="1">
      <alignment horizontal="center" vertical="center" wrapText="1"/>
    </xf>
    <xf numFmtId="3" fontId="65" fillId="37" borderId="10" xfId="0" applyNumberFormat="1" applyFont="1" applyFill="1" applyBorder="1" applyAlignment="1">
      <alignment horizontal="justify" vertical="top" wrapText="1"/>
    </xf>
    <xf numFmtId="0" fontId="65" fillId="37" borderId="10" xfId="0" applyFont="1" applyFill="1" applyBorder="1" applyAlignment="1">
      <alignment horizontal="justify" vertical="top" wrapText="1"/>
    </xf>
    <xf numFmtId="0" fontId="66" fillId="37" borderId="10" xfId="0" applyFont="1" applyFill="1" applyBorder="1" applyAlignment="1">
      <alignment horizontal="justify" vertical="top" wrapText="1"/>
    </xf>
    <xf numFmtId="3" fontId="65" fillId="37" borderId="10" xfId="0" applyNumberFormat="1" applyFont="1" applyFill="1" applyBorder="1" applyAlignment="1">
      <alignment horizontal="left" vertical="top" wrapText="1"/>
    </xf>
    <xf numFmtId="3" fontId="65" fillId="37" borderId="10" xfId="0" applyNumberFormat="1" applyFont="1" applyFill="1" applyBorder="1" applyAlignment="1">
      <alignment horizontal="left" vertical="center" wrapText="1"/>
    </xf>
    <xf numFmtId="0" fontId="65" fillId="37" borderId="10" xfId="0" applyFont="1" applyFill="1" applyBorder="1" applyAlignment="1">
      <alignment horizontal="center" vertical="center" wrapText="1"/>
    </xf>
    <xf numFmtId="0" fontId="65" fillId="37" borderId="10" xfId="0" applyFont="1" applyFill="1" applyBorder="1" applyAlignment="1">
      <alignment horizontal="center" vertical="top" wrapText="1"/>
    </xf>
    <xf numFmtId="0" fontId="66" fillId="37" borderId="23" xfId="0" applyFont="1" applyFill="1" applyBorder="1" applyAlignment="1">
      <alignment horizontal="center" vertical="center" wrapText="1"/>
    </xf>
    <xf numFmtId="0" fontId="65" fillId="37" borderId="12" xfId="0" applyFont="1" applyFill="1" applyBorder="1" applyAlignment="1">
      <alignment horizontal="center" vertical="center" wrapText="1"/>
    </xf>
    <xf numFmtId="0" fontId="66" fillId="37" borderId="11" xfId="0" applyFont="1" applyFill="1" applyBorder="1" applyAlignment="1">
      <alignment horizontal="center" vertical="center" wrapText="1"/>
    </xf>
    <xf numFmtId="0" fontId="0" fillId="0" borderId="0" xfId="0" applyAlignment="1">
      <alignment wrapText="1"/>
    </xf>
    <xf numFmtId="0" fontId="69" fillId="0" borderId="0" xfId="0" applyFont="1" applyAlignment="1">
      <alignment horizontal="justify"/>
    </xf>
    <xf numFmtId="0" fontId="82" fillId="0" borderId="11" xfId="0" applyFont="1" applyBorder="1" applyAlignment="1">
      <alignment horizontal="justify" vertical="top" wrapText="1"/>
    </xf>
    <xf numFmtId="0" fontId="71" fillId="37" borderId="11" xfId="0" applyFont="1" applyFill="1" applyBorder="1" applyAlignment="1">
      <alignment horizontal="center" vertical="top" wrapText="1"/>
    </xf>
    <xf numFmtId="0" fontId="82" fillId="37" borderId="11" xfId="0" applyFont="1" applyFill="1" applyBorder="1" applyAlignment="1">
      <alignment horizontal="center" vertical="top" wrapText="1"/>
    </xf>
    <xf numFmtId="0" fontId="83" fillId="38" borderId="11" xfId="0" applyFont="1" applyFill="1" applyBorder="1" applyAlignment="1">
      <alignment horizontal="center" vertical="top" wrapText="1"/>
    </xf>
    <xf numFmtId="0" fontId="83" fillId="37" borderId="11" xfId="0" applyFont="1" applyFill="1" applyBorder="1" applyAlignment="1">
      <alignment horizontal="center" vertical="top" wrapText="1"/>
    </xf>
    <xf numFmtId="190" fontId="84" fillId="39" borderId="11" xfId="52" applyNumberFormat="1" applyFont="1" applyFill="1" applyBorder="1" applyAlignment="1">
      <alignment horizontal="justify" vertical="top" wrapText="1"/>
    </xf>
    <xf numFmtId="0" fontId="66" fillId="33" borderId="11"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6" xfId="0" applyFont="1" applyFill="1" applyBorder="1" applyAlignment="1">
      <alignment horizontal="center" vertical="top" wrapText="1"/>
    </xf>
    <xf numFmtId="0" fontId="66" fillId="33" borderId="16" xfId="0" applyFont="1" applyFill="1" applyBorder="1" applyAlignment="1">
      <alignment vertical="top"/>
    </xf>
    <xf numFmtId="0" fontId="65" fillId="0" borderId="12" xfId="0" applyFont="1" applyBorder="1" applyAlignment="1">
      <alignment horizontal="left" vertical="top" wrapText="1"/>
    </xf>
    <xf numFmtId="190" fontId="65" fillId="0" borderId="12" xfId="52" applyNumberFormat="1" applyFont="1" applyBorder="1" applyAlignment="1">
      <alignment horizontal="center" vertical="center" wrapText="1"/>
    </xf>
    <xf numFmtId="190" fontId="66" fillId="34" borderId="12" xfId="52" applyNumberFormat="1" applyFont="1" applyFill="1" applyBorder="1" applyAlignment="1">
      <alignment horizontal="center" vertical="center" wrapText="1"/>
    </xf>
    <xf numFmtId="0" fontId="66" fillId="0" borderId="0" xfId="0" applyFont="1" applyFill="1" applyBorder="1" applyAlignment="1">
      <alignment horizontal="left" vertical="top" wrapText="1"/>
    </xf>
    <xf numFmtId="190" fontId="66" fillId="0" borderId="0" xfId="52" applyNumberFormat="1" applyFont="1" applyFill="1" applyBorder="1" applyAlignment="1">
      <alignment horizontal="center" vertical="center" wrapText="1"/>
    </xf>
    <xf numFmtId="0" fontId="0" fillId="0" borderId="0" xfId="0" applyFill="1" applyAlignment="1">
      <alignment/>
    </xf>
    <xf numFmtId="0" fontId="66" fillId="33" borderId="16" xfId="0" applyFont="1" applyFill="1" applyBorder="1" applyAlignment="1">
      <alignment vertical="top" wrapText="1"/>
    </xf>
    <xf numFmtId="0" fontId="66" fillId="33" borderId="21" xfId="0" applyFont="1" applyFill="1" applyBorder="1" applyAlignment="1">
      <alignment vertical="top" wrapText="1"/>
    </xf>
    <xf numFmtId="0" fontId="66" fillId="0" borderId="0" xfId="0" applyFont="1" applyFill="1" applyBorder="1" applyAlignment="1">
      <alignment vertical="top"/>
    </xf>
    <xf numFmtId="190" fontId="66" fillId="0" borderId="11" xfId="52" applyNumberFormat="1" applyFont="1" applyFill="1" applyBorder="1" applyAlignment="1">
      <alignment horizontal="center" vertical="center" wrapText="1"/>
    </xf>
    <xf numFmtId="0" fontId="85" fillId="0" borderId="11" xfId="0" applyFont="1" applyBorder="1" applyAlignment="1">
      <alignment horizontal="left" vertical="top" wrapText="1"/>
    </xf>
    <xf numFmtId="0" fontId="82" fillId="37" borderId="11" xfId="0" applyFont="1" applyFill="1" applyBorder="1" applyAlignment="1">
      <alignment horizontal="left" vertical="top" wrapText="1"/>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78" fillId="0" borderId="0" xfId="0" applyFont="1" applyAlignment="1">
      <alignment horizontal="center" vertical="top" wrapText="1"/>
    </xf>
    <xf numFmtId="0" fontId="0" fillId="0" borderId="0" xfId="0" applyAlignment="1">
      <alignment horizontal="center" vertical="top" wrapText="1"/>
    </xf>
    <xf numFmtId="0" fontId="86" fillId="35" borderId="11" xfId="0" applyFont="1" applyFill="1" applyBorder="1" applyAlignment="1">
      <alignment horizontal="center" vertical="top" wrapText="1"/>
    </xf>
    <xf numFmtId="0" fontId="86" fillId="10" borderId="11" xfId="0" applyFont="1" applyFill="1" applyBorder="1" applyAlignment="1">
      <alignment horizontal="center" vertical="top" wrapText="1"/>
    </xf>
    <xf numFmtId="0" fontId="75" fillId="35" borderId="26" xfId="0" applyFont="1" applyFill="1" applyBorder="1" applyAlignment="1">
      <alignment vertical="top"/>
    </xf>
    <xf numFmtId="0" fontId="75" fillId="35" borderId="27" xfId="0" applyFont="1" applyFill="1" applyBorder="1" applyAlignment="1">
      <alignment vertical="top"/>
    </xf>
    <xf numFmtId="0" fontId="75" fillId="35" borderId="28" xfId="0" applyFont="1" applyFill="1" applyBorder="1" applyAlignment="1">
      <alignment vertical="top"/>
    </xf>
    <xf numFmtId="0" fontId="86" fillId="0" borderId="0" xfId="0" applyFont="1" applyFill="1" applyBorder="1" applyAlignment="1">
      <alignment horizontal="center" vertical="top" wrapText="1"/>
    </xf>
    <xf numFmtId="0" fontId="75" fillId="0" borderId="26"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75" fillId="0" borderId="26" xfId="0" applyFont="1" applyBorder="1" applyAlignment="1">
      <alignment horizontal="center" vertical="center"/>
    </xf>
    <xf numFmtId="0" fontId="75" fillId="0" borderId="27" xfId="0" applyFont="1" applyBorder="1" applyAlignment="1">
      <alignment horizontal="center" vertical="center"/>
    </xf>
    <xf numFmtId="0" fontId="75" fillId="0" borderId="28" xfId="0" applyFont="1" applyBorder="1" applyAlignment="1">
      <alignment horizontal="center" vertical="center"/>
    </xf>
    <xf numFmtId="0" fontId="66" fillId="33" borderId="11" xfId="0" applyFont="1" applyFill="1" applyBorder="1" applyAlignment="1">
      <alignment horizontal="center" vertical="top" wrapText="1"/>
    </xf>
    <xf numFmtId="0" fontId="0" fillId="0" borderId="11" xfId="0" applyBorder="1" applyAlignment="1">
      <alignment horizontal="center" vertical="top" wrapText="1"/>
    </xf>
    <xf numFmtId="0" fontId="69" fillId="0" borderId="0" xfId="0" applyFont="1" applyAlignment="1">
      <alignment horizontal="left"/>
    </xf>
    <xf numFmtId="0" fontId="70" fillId="0" borderId="0" xfId="0" applyFont="1" applyAlignment="1">
      <alignment horizontal="left"/>
    </xf>
    <xf numFmtId="0" fontId="66" fillId="33" borderId="11" xfId="0" applyFont="1" applyFill="1" applyBorder="1" applyAlignment="1">
      <alignment horizontal="center" vertical="top"/>
    </xf>
    <xf numFmtId="0" fontId="77" fillId="33" borderId="16" xfId="0" applyFont="1" applyFill="1" applyBorder="1" applyAlignment="1">
      <alignment horizontal="left" vertical="top" wrapText="1"/>
    </xf>
    <xf numFmtId="0" fontId="77" fillId="33" borderId="17" xfId="0" applyFont="1" applyFill="1" applyBorder="1" applyAlignment="1">
      <alignment horizontal="left" vertical="top" wrapText="1"/>
    </xf>
    <xf numFmtId="0" fontId="77" fillId="33" borderId="29" xfId="0" applyFont="1" applyFill="1" applyBorder="1" applyAlignment="1">
      <alignment horizontal="left" vertical="top" wrapText="1"/>
    </xf>
    <xf numFmtId="0" fontId="77" fillId="33" borderId="16" xfId="0" applyFont="1" applyFill="1" applyBorder="1" applyAlignment="1">
      <alignment horizontal="center" vertical="top" wrapText="1"/>
    </xf>
    <xf numFmtId="0" fontId="77" fillId="33" borderId="17" xfId="0" applyFont="1" applyFill="1" applyBorder="1" applyAlignment="1">
      <alignment horizontal="center" vertical="top" wrapText="1"/>
    </xf>
    <xf numFmtId="0" fontId="66" fillId="33" borderId="26" xfId="0" applyFont="1" applyFill="1" applyBorder="1" applyAlignment="1">
      <alignment horizontal="center" vertical="top" wrapText="1"/>
    </xf>
    <xf numFmtId="0" fontId="69" fillId="0" borderId="0" xfId="0" applyFont="1" applyAlignment="1">
      <alignment vertical="top" wrapText="1"/>
    </xf>
    <xf numFmtId="0" fontId="66" fillId="40" borderId="11" xfId="0" applyFont="1" applyFill="1" applyBorder="1" applyAlignment="1">
      <alignment horizontal="center" vertical="top" wrapText="1"/>
    </xf>
    <xf numFmtId="0" fontId="0" fillId="40" borderId="11" xfId="0" applyFill="1" applyBorder="1" applyAlignment="1">
      <alignment horizontal="center" vertical="top" wrapText="1"/>
    </xf>
    <xf numFmtId="0" fontId="70" fillId="0" borderId="13" xfId="0" applyFont="1" applyBorder="1" applyAlignment="1">
      <alignment horizontal="left"/>
    </xf>
    <xf numFmtId="0" fontId="69" fillId="0" borderId="0" xfId="0" applyFont="1" applyBorder="1" applyAlignment="1">
      <alignment vertical="top" wrapText="1"/>
    </xf>
    <xf numFmtId="0" fontId="66" fillId="33" borderId="16" xfId="0" applyFont="1" applyFill="1" applyBorder="1" applyAlignment="1">
      <alignment horizontal="center" vertical="top" wrapText="1"/>
    </xf>
    <xf numFmtId="0" fontId="66" fillId="33" borderId="17" xfId="0" applyFont="1" applyFill="1" applyBorder="1" applyAlignment="1">
      <alignment horizontal="center" vertical="top" wrapText="1"/>
    </xf>
    <xf numFmtId="0" fontId="66" fillId="33" borderId="16" xfId="0" applyFont="1" applyFill="1" applyBorder="1" applyAlignment="1">
      <alignment horizontal="left" vertical="top" wrapText="1"/>
    </xf>
    <xf numFmtId="0" fontId="66" fillId="33" borderId="17" xfId="0" applyFont="1" applyFill="1" applyBorder="1" applyAlignment="1">
      <alignment horizontal="left" vertical="top" wrapText="1"/>
    </xf>
    <xf numFmtId="0" fontId="66" fillId="33" borderId="29" xfId="0" applyFont="1" applyFill="1" applyBorder="1" applyAlignment="1">
      <alignment horizontal="left" vertical="top" wrapText="1"/>
    </xf>
    <xf numFmtId="0" fontId="0" fillId="0" borderId="28" xfId="0" applyBorder="1" applyAlignment="1">
      <alignment horizontal="center" vertical="top" wrapText="1"/>
    </xf>
    <xf numFmtId="0" fontId="66" fillId="33" borderId="29" xfId="0" applyFont="1" applyFill="1" applyBorder="1" applyAlignment="1">
      <alignment horizontal="center" vertical="top" wrapText="1"/>
    </xf>
    <xf numFmtId="0" fontId="66" fillId="33" borderId="11"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9" fillId="0" borderId="13" xfId="0" applyFont="1" applyFill="1" applyBorder="1" applyAlignment="1">
      <alignment horizontal="left"/>
    </xf>
    <xf numFmtId="0" fontId="66" fillId="33" borderId="30" xfId="0" applyFont="1" applyFill="1" applyBorder="1" applyAlignment="1">
      <alignment horizontal="center" vertical="top" wrapText="1"/>
    </xf>
    <xf numFmtId="0" fontId="66" fillId="33" borderId="26" xfId="0" applyFont="1" applyFill="1" applyBorder="1" applyAlignment="1">
      <alignment horizontal="center" vertical="center" wrapText="1"/>
    </xf>
    <xf numFmtId="0" fontId="0" fillId="0" borderId="28" xfId="0" applyBorder="1" applyAlignment="1">
      <alignment horizontal="center" vertical="center" wrapText="1"/>
    </xf>
    <xf numFmtId="0" fontId="87" fillId="33" borderId="11" xfId="0" applyFont="1" applyFill="1" applyBorder="1" applyAlignment="1">
      <alignment horizontal="center" vertical="top" wrapText="1"/>
    </xf>
    <xf numFmtId="0" fontId="87" fillId="33" borderId="11" xfId="0" applyFont="1" applyFill="1" applyBorder="1" applyAlignment="1">
      <alignment horizontal="justify" vertical="top" wrapText="1"/>
    </xf>
    <xf numFmtId="0" fontId="66" fillId="33" borderId="26" xfId="0" applyFont="1" applyFill="1" applyBorder="1" applyAlignment="1">
      <alignment horizontal="justify" vertical="top" wrapText="1"/>
    </xf>
    <xf numFmtId="0" fontId="66" fillId="33" borderId="28" xfId="0" applyFont="1" applyFill="1" applyBorder="1" applyAlignment="1">
      <alignment horizontal="justify" vertical="top" wrapText="1"/>
    </xf>
    <xf numFmtId="0" fontId="66" fillId="33" borderId="28" xfId="0" applyFont="1" applyFill="1" applyBorder="1" applyAlignment="1">
      <alignment horizontal="center" vertical="top" wrapText="1"/>
    </xf>
    <xf numFmtId="0" fontId="0" fillId="0" borderId="0" xfId="0" applyAlignment="1">
      <alignment wrapText="1"/>
    </xf>
    <xf numFmtId="0" fontId="88" fillId="41" borderId="16" xfId="0" applyFont="1" applyFill="1" applyBorder="1" applyAlignment="1">
      <alignment horizontal="center"/>
    </xf>
    <xf numFmtId="0" fontId="88" fillId="41" borderId="17" xfId="0" applyFont="1" applyFill="1" applyBorder="1" applyAlignment="1">
      <alignment horizontal="center"/>
    </xf>
    <xf numFmtId="0" fontId="88" fillId="41" borderId="29" xfId="0" applyFont="1" applyFill="1" applyBorder="1" applyAlignment="1">
      <alignment horizontal="center"/>
    </xf>
    <xf numFmtId="0" fontId="89" fillId="41" borderId="16" xfId="0" applyFont="1" applyFill="1" applyBorder="1" applyAlignment="1">
      <alignment horizontal="center" vertical="top" wrapText="1"/>
    </xf>
    <xf numFmtId="0" fontId="89" fillId="41" borderId="17" xfId="0" applyFont="1" applyFill="1" applyBorder="1" applyAlignment="1">
      <alignment horizontal="center" vertical="top" wrapText="1"/>
    </xf>
    <xf numFmtId="0" fontId="89" fillId="41" borderId="29" xfId="0" applyFont="1" applyFill="1" applyBorder="1" applyAlignment="1">
      <alignment horizontal="center" vertical="top" wrapText="1"/>
    </xf>
    <xf numFmtId="0" fontId="77" fillId="36" borderId="16" xfId="0" applyFont="1" applyFill="1" applyBorder="1" applyAlignment="1">
      <alignment horizontal="center" vertical="top" wrapText="1"/>
    </xf>
    <xf numFmtId="0" fontId="77" fillId="36" borderId="17" xfId="0" applyFont="1" applyFill="1" applyBorder="1" applyAlignment="1">
      <alignment horizontal="center" vertical="top" wrapText="1"/>
    </xf>
    <xf numFmtId="0" fontId="77" fillId="36" borderId="29" xfId="0" applyFont="1" applyFill="1" applyBorder="1" applyAlignment="1">
      <alignment horizontal="center" vertical="top" wrapText="1"/>
    </xf>
    <xf numFmtId="0" fontId="67" fillId="0" borderId="0" xfId="0" applyFont="1" applyAlignment="1">
      <alignment vertical="top" wrapText="1"/>
    </xf>
    <xf numFmtId="0" fontId="66" fillId="37" borderId="26" xfId="0" applyFont="1" applyFill="1" applyBorder="1" applyAlignment="1">
      <alignment horizontal="center" vertical="top" wrapText="1"/>
    </xf>
    <xf numFmtId="0" fontId="66" fillId="37" borderId="28" xfId="0" applyFont="1" applyFill="1" applyBorder="1" applyAlignment="1">
      <alignment horizontal="center" vertical="top" wrapText="1"/>
    </xf>
    <xf numFmtId="0" fontId="71" fillId="0" borderId="11" xfId="0" applyFont="1" applyBorder="1" applyAlignment="1">
      <alignment horizontal="left" vertical="top" wrapText="1"/>
    </xf>
    <xf numFmtId="0" fontId="65" fillId="0" borderId="11" xfId="0" applyFont="1" applyBorder="1" applyAlignment="1">
      <alignment horizontal="justify" vertical="top" wrapText="1"/>
    </xf>
    <xf numFmtId="0" fontId="84" fillId="39" borderId="16" xfId="0" applyFont="1" applyFill="1" applyBorder="1" applyAlignment="1">
      <alignment horizontal="right" vertical="top" wrapText="1"/>
    </xf>
    <xf numFmtId="0" fontId="84" fillId="39" borderId="17" xfId="0" applyFont="1" applyFill="1" applyBorder="1" applyAlignment="1">
      <alignment horizontal="right" vertical="top" wrapText="1"/>
    </xf>
    <xf numFmtId="0" fontId="84" fillId="39" borderId="29" xfId="0" applyFont="1" applyFill="1" applyBorder="1" applyAlignment="1">
      <alignment horizontal="righ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1619250</xdr:colOff>
      <xdr:row>24</xdr:row>
      <xdr:rowOff>152400</xdr:rowOff>
    </xdr:from>
    <xdr:to>
      <xdr:col>2</xdr:col>
      <xdr:colOff>742950</xdr:colOff>
      <xdr:row>28</xdr:row>
      <xdr:rowOff>152400</xdr:rowOff>
    </xdr:to>
    <xdr:pic>
      <xdr:nvPicPr>
        <xdr:cNvPr id="1" name="2 Imagen" descr="word2007.jpg"/>
        <xdr:cNvPicPr preferRelativeResize="1">
          <a:picLocks noChangeAspect="1"/>
        </xdr:cNvPicPr>
      </xdr:nvPicPr>
      <xdr:blipFill>
        <a:blip r:embed="rId1"/>
        <a:stretch>
          <a:fillRect/>
        </a:stretch>
      </xdr:blipFill>
      <xdr:spPr>
        <a:xfrm>
          <a:off x="1952625" y="5695950"/>
          <a:ext cx="752475" cy="762000"/>
        </a:xfrm>
        <a:prstGeom prst="rect">
          <a:avLst/>
        </a:prstGeom>
        <a:noFill/>
        <a:ln w="9525" cmpd="sng">
          <a:noFill/>
        </a:ln>
      </xdr:spPr>
    </xdr:pic>
    <xdr:clientData/>
  </xdr:twoCellAnchor>
  <xdr:twoCellAnchor>
    <xdr:from>
      <xdr:col>2</xdr:col>
      <xdr:colOff>228600</xdr:colOff>
      <xdr:row>28</xdr:row>
      <xdr:rowOff>142875</xdr:rowOff>
    </xdr:from>
    <xdr:to>
      <xdr:col>2</xdr:col>
      <xdr:colOff>533400</xdr:colOff>
      <xdr:row>30</xdr:row>
      <xdr:rowOff>152400</xdr:rowOff>
    </xdr:to>
    <xdr:sp>
      <xdr:nvSpPr>
        <xdr:cNvPr id="2" name="5 Flecha derecha"/>
        <xdr:cNvSpPr>
          <a:spLocks/>
        </xdr:cNvSpPr>
      </xdr:nvSpPr>
      <xdr:spPr>
        <a:xfrm rot="5400000">
          <a:off x="2190750" y="6448425"/>
          <a:ext cx="304800" cy="390525"/>
        </a:xfrm>
        <a:prstGeom prst="rightArrow">
          <a:avLst>
            <a:gd name="adj" fmla="val 1012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3</xdr:col>
      <xdr:colOff>762000</xdr:colOff>
      <xdr:row>56</xdr:row>
      <xdr:rowOff>19050</xdr:rowOff>
    </xdr:from>
    <xdr:to>
      <xdr:col>4</xdr:col>
      <xdr:colOff>504825</xdr:colOff>
      <xdr:row>59</xdr:row>
      <xdr:rowOff>47625</xdr:rowOff>
    </xdr:to>
    <xdr:pic>
      <xdr:nvPicPr>
        <xdr:cNvPr id="3" name="4 Imagen" descr="excel1.jpg"/>
        <xdr:cNvPicPr preferRelativeResize="1">
          <a:picLocks noChangeAspect="1"/>
        </xdr:cNvPicPr>
      </xdr:nvPicPr>
      <xdr:blipFill>
        <a:blip r:embed="rId2"/>
        <a:stretch>
          <a:fillRect/>
        </a:stretch>
      </xdr:blipFill>
      <xdr:spPr>
        <a:xfrm>
          <a:off x="4724400" y="11953875"/>
          <a:ext cx="590550" cy="600075"/>
        </a:xfrm>
        <a:prstGeom prst="rect">
          <a:avLst/>
        </a:prstGeom>
        <a:noFill/>
        <a:ln w="9525" cmpd="sng">
          <a:noFill/>
        </a:ln>
      </xdr:spPr>
    </xdr:pic>
    <xdr:clientData/>
  </xdr:twoCellAnchor>
  <xdr:twoCellAnchor>
    <xdr:from>
      <xdr:col>1</xdr:col>
      <xdr:colOff>1285875</xdr:colOff>
      <xdr:row>23</xdr:row>
      <xdr:rowOff>95250</xdr:rowOff>
    </xdr:from>
    <xdr:to>
      <xdr:col>2</xdr:col>
      <xdr:colOff>38100</xdr:colOff>
      <xdr:row>25</xdr:row>
      <xdr:rowOff>19050</xdr:rowOff>
    </xdr:to>
    <xdr:sp>
      <xdr:nvSpPr>
        <xdr:cNvPr id="4" name="6 Flecha derecha"/>
        <xdr:cNvSpPr>
          <a:spLocks/>
        </xdr:cNvSpPr>
      </xdr:nvSpPr>
      <xdr:spPr>
        <a:xfrm rot="13325819">
          <a:off x="1619250" y="5448300"/>
          <a:ext cx="381000" cy="304800"/>
        </a:xfrm>
        <a:prstGeom prst="rightArrow">
          <a:avLst>
            <a:gd name="adj" fmla="val 10124"/>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J60"/>
  <sheetViews>
    <sheetView showGridLines="0" tabSelected="1" workbookViewId="0" topLeftCell="A10">
      <selection activeCell="L20" sqref="L20"/>
    </sheetView>
  </sheetViews>
  <sheetFormatPr defaultColWidth="11.421875" defaultRowHeight="15"/>
  <cols>
    <col min="1" max="1" width="5.00390625" style="0" customWidth="1"/>
    <col min="2" max="2" width="24.421875" style="0" customWidth="1"/>
    <col min="3" max="3" width="30.00390625" style="0" customWidth="1"/>
    <col min="4" max="4" width="12.7109375" style="0" customWidth="1"/>
    <col min="5" max="5" width="45.57421875" style="0" customWidth="1"/>
  </cols>
  <sheetData>
    <row r="1" ht="9.75" customHeight="1"/>
    <row r="2" spans="2:6" ht="18">
      <c r="B2" s="62" t="s">
        <v>59</v>
      </c>
      <c r="C2" s="63"/>
      <c r="D2" s="63"/>
      <c r="E2" s="63"/>
      <c r="F2" s="63"/>
    </row>
    <row r="3" spans="2:6" ht="8.25" customHeight="1">
      <c r="B3" s="62"/>
      <c r="C3" s="63"/>
      <c r="D3" s="63"/>
      <c r="E3" s="63"/>
      <c r="F3" s="63"/>
    </row>
    <row r="4" spans="2:6" ht="15">
      <c r="B4" s="70" t="s">
        <v>56</v>
      </c>
      <c r="C4" s="67" t="s">
        <v>61</v>
      </c>
      <c r="D4" s="63"/>
      <c r="E4" s="63"/>
      <c r="F4" s="63"/>
    </row>
    <row r="5" spans="2:6" ht="15">
      <c r="B5" s="147" t="s">
        <v>70</v>
      </c>
      <c r="C5" s="148" t="s">
        <v>53</v>
      </c>
      <c r="D5" s="152"/>
      <c r="E5" s="153" t="s">
        <v>115</v>
      </c>
      <c r="F5" s="63"/>
    </row>
    <row r="6" spans="2:6" ht="15">
      <c r="B6" s="147"/>
      <c r="C6" s="148"/>
      <c r="D6" s="152"/>
      <c r="E6" s="154"/>
      <c r="F6" s="63"/>
    </row>
    <row r="7" spans="2:8" ht="27" customHeight="1">
      <c r="B7" s="64" t="s">
        <v>47</v>
      </c>
      <c r="C7" s="64"/>
      <c r="D7" s="66"/>
      <c r="E7" s="154"/>
      <c r="F7" s="77"/>
      <c r="G7" s="77"/>
      <c r="H7" s="77"/>
    </row>
    <row r="8" spans="2:8" ht="27" customHeight="1">
      <c r="B8" s="64" t="s">
        <v>48</v>
      </c>
      <c r="C8" s="64"/>
      <c r="D8" s="66"/>
      <c r="E8" s="154"/>
      <c r="F8" s="77"/>
      <c r="G8" s="77"/>
      <c r="H8" s="77"/>
    </row>
    <row r="9" spans="2:6" ht="27" customHeight="1">
      <c r="B9" s="101" t="s">
        <v>104</v>
      </c>
      <c r="C9" s="64"/>
      <c r="D9" s="66"/>
      <c r="E9" s="155"/>
      <c r="F9" s="63"/>
    </row>
    <row r="10" spans="2:6" ht="3.75" customHeight="1">
      <c r="B10" s="63"/>
      <c r="C10" s="63"/>
      <c r="D10" s="63"/>
      <c r="E10" s="63"/>
      <c r="F10" s="63"/>
    </row>
    <row r="11" spans="2:6" ht="15">
      <c r="B11" s="70" t="s">
        <v>57</v>
      </c>
      <c r="C11" s="67" t="s">
        <v>61</v>
      </c>
      <c r="D11" s="63"/>
      <c r="E11" s="63"/>
      <c r="F11" s="63"/>
    </row>
    <row r="12" spans="2:6" ht="15">
      <c r="B12" s="147" t="s">
        <v>70</v>
      </c>
      <c r="C12" s="148" t="s">
        <v>53</v>
      </c>
      <c r="D12" s="63"/>
      <c r="E12" s="63"/>
      <c r="F12" s="63"/>
    </row>
    <row r="13" spans="2:6" ht="15">
      <c r="B13" s="147"/>
      <c r="C13" s="148"/>
      <c r="D13" s="63"/>
      <c r="E13" s="63"/>
      <c r="F13" s="63"/>
    </row>
    <row r="14" spans="2:6" ht="27" customHeight="1">
      <c r="B14" s="64" t="s">
        <v>49</v>
      </c>
      <c r="C14" s="64"/>
      <c r="D14" s="66"/>
      <c r="E14" s="63"/>
      <c r="F14" s="63"/>
    </row>
    <row r="15" spans="2:6" ht="27" customHeight="1">
      <c r="B15" s="64" t="s">
        <v>50</v>
      </c>
      <c r="C15" s="64"/>
      <c r="D15" s="66"/>
      <c r="E15" s="63"/>
      <c r="F15" s="63"/>
    </row>
    <row r="16" spans="2:6" ht="27" customHeight="1">
      <c r="B16" s="101" t="s">
        <v>104</v>
      </c>
      <c r="C16" s="64"/>
      <c r="D16" s="66"/>
      <c r="E16" s="63"/>
      <c r="F16" s="63"/>
    </row>
    <row r="17" spans="2:6" ht="3.75" customHeight="1">
      <c r="B17" s="63"/>
      <c r="C17" s="63"/>
      <c r="D17" s="63"/>
      <c r="E17" s="63"/>
      <c r="F17" s="63"/>
    </row>
    <row r="18" spans="2:6" ht="15">
      <c r="B18" s="70" t="s">
        <v>58</v>
      </c>
      <c r="C18" s="67" t="s">
        <v>61</v>
      </c>
      <c r="D18" s="63"/>
      <c r="E18" s="63"/>
      <c r="F18" s="63"/>
    </row>
    <row r="19" spans="2:6" ht="15">
      <c r="B19" s="147" t="s">
        <v>70</v>
      </c>
      <c r="C19" s="148" t="s">
        <v>53</v>
      </c>
      <c r="D19" s="63"/>
      <c r="E19" s="63"/>
      <c r="F19" s="63"/>
    </row>
    <row r="20" spans="2:6" ht="15">
      <c r="B20" s="147"/>
      <c r="C20" s="148"/>
      <c r="D20" s="63"/>
      <c r="E20" s="63"/>
      <c r="F20" s="63"/>
    </row>
    <row r="21" spans="2:6" ht="27" customHeight="1">
      <c r="B21" s="64" t="s">
        <v>51</v>
      </c>
      <c r="C21" s="64"/>
      <c r="D21" s="66"/>
      <c r="E21" s="63"/>
      <c r="F21" s="63"/>
    </row>
    <row r="22" spans="2:6" ht="27" customHeight="1">
      <c r="B22" s="64" t="s">
        <v>52</v>
      </c>
      <c r="C22" s="64"/>
      <c r="D22" s="66"/>
      <c r="E22" s="63"/>
      <c r="F22" s="63"/>
    </row>
    <row r="23" spans="2:6" ht="27" customHeight="1">
      <c r="B23" s="101" t="s">
        <v>104</v>
      </c>
      <c r="C23" s="64"/>
      <c r="D23" s="66"/>
      <c r="E23" s="63"/>
      <c r="F23" s="63"/>
    </row>
    <row r="24" spans="2:6" ht="15">
      <c r="B24" s="63"/>
      <c r="C24" s="63"/>
      <c r="D24" s="63"/>
      <c r="E24" s="63"/>
      <c r="F24" s="63"/>
    </row>
    <row r="25" spans="2:6" ht="15">
      <c r="B25" s="63"/>
      <c r="D25" s="63"/>
      <c r="E25" s="63"/>
      <c r="F25" s="63"/>
    </row>
    <row r="26" spans="2:6" ht="15">
      <c r="B26" s="63"/>
      <c r="C26" s="63"/>
      <c r="D26" s="63"/>
      <c r="F26" s="63"/>
    </row>
    <row r="27" spans="2:6" ht="15">
      <c r="B27" s="145" t="s">
        <v>72</v>
      </c>
      <c r="C27" s="63"/>
      <c r="D27" s="63"/>
      <c r="E27" s="63"/>
      <c r="F27" s="63"/>
    </row>
    <row r="28" spans="2:6" ht="15">
      <c r="B28" s="146"/>
      <c r="C28" s="63"/>
      <c r="D28" s="63"/>
      <c r="E28" s="63"/>
      <c r="F28" s="63"/>
    </row>
    <row r="29" spans="2:6" ht="15">
      <c r="B29" s="146"/>
      <c r="C29" s="63"/>
      <c r="D29" s="63"/>
      <c r="E29" s="63"/>
      <c r="F29" s="63"/>
    </row>
    <row r="30" spans="2:6" ht="15">
      <c r="B30" s="63"/>
      <c r="C30" s="63"/>
      <c r="D30" s="63"/>
      <c r="E30" s="63"/>
      <c r="F30" s="63"/>
    </row>
    <row r="31" spans="2:6" ht="15">
      <c r="B31" s="63"/>
      <c r="C31" s="63"/>
      <c r="D31" s="63"/>
      <c r="E31" s="63"/>
      <c r="F31" s="63"/>
    </row>
    <row r="32" spans="2:6" ht="18">
      <c r="B32" s="62" t="s">
        <v>60</v>
      </c>
      <c r="C32" s="63"/>
      <c r="D32" s="63"/>
      <c r="E32" s="63"/>
      <c r="F32" s="63"/>
    </row>
    <row r="33" spans="2:6" ht="15">
      <c r="B33" s="63"/>
      <c r="C33" s="63"/>
      <c r="D33" s="63"/>
      <c r="E33" s="63"/>
      <c r="F33" s="63"/>
    </row>
    <row r="34" spans="2:6" ht="35.25" customHeight="1">
      <c r="B34" s="69" t="s">
        <v>55</v>
      </c>
      <c r="C34" s="69" t="s">
        <v>54</v>
      </c>
      <c r="D34" s="69" t="s">
        <v>62</v>
      </c>
      <c r="E34" s="69" t="s">
        <v>63</v>
      </c>
      <c r="F34" s="63"/>
    </row>
    <row r="35" spans="2:6" ht="15">
      <c r="B35" s="156" t="s">
        <v>31</v>
      </c>
      <c r="C35" s="149" t="s">
        <v>47</v>
      </c>
      <c r="D35" s="68">
        <v>1</v>
      </c>
      <c r="E35" s="65"/>
      <c r="F35" s="63"/>
    </row>
    <row r="36" spans="2:6" ht="15">
      <c r="B36" s="157"/>
      <c r="C36" s="150"/>
      <c r="D36" s="68">
        <v>2</v>
      </c>
      <c r="E36" s="65"/>
      <c r="F36" s="63"/>
    </row>
    <row r="37" spans="2:6" ht="15">
      <c r="B37" s="157"/>
      <c r="C37" s="151"/>
      <c r="D37" s="100" t="s">
        <v>103</v>
      </c>
      <c r="E37" s="65"/>
      <c r="F37" s="63"/>
    </row>
    <row r="38" spans="2:6" ht="15">
      <c r="B38" s="157"/>
      <c r="C38" s="149" t="s">
        <v>48</v>
      </c>
      <c r="D38" s="68">
        <v>3</v>
      </c>
      <c r="E38" s="65"/>
      <c r="F38" s="63"/>
    </row>
    <row r="39" spans="2:6" ht="15">
      <c r="B39" s="157"/>
      <c r="C39" s="150"/>
      <c r="D39" s="68">
        <v>4</v>
      </c>
      <c r="E39" s="65"/>
      <c r="F39" s="63"/>
    </row>
    <row r="40" spans="2:10" ht="15">
      <c r="B40" s="157"/>
      <c r="C40" s="151"/>
      <c r="D40" s="100" t="s">
        <v>103</v>
      </c>
      <c r="E40" s="65"/>
      <c r="F40" s="63"/>
      <c r="I40" s="88"/>
      <c r="J40" s="88"/>
    </row>
    <row r="41" spans="2:10" ht="15">
      <c r="B41" s="156" t="s">
        <v>32</v>
      </c>
      <c r="C41" s="149" t="s">
        <v>49</v>
      </c>
      <c r="D41" s="68">
        <v>5</v>
      </c>
      <c r="E41" s="65"/>
      <c r="F41" s="63"/>
      <c r="I41" s="88"/>
      <c r="J41" s="88"/>
    </row>
    <row r="42" spans="2:10" ht="15">
      <c r="B42" s="157"/>
      <c r="C42" s="150"/>
      <c r="D42" s="68">
        <v>6</v>
      </c>
      <c r="E42" s="65"/>
      <c r="F42" s="63"/>
      <c r="I42" s="88"/>
      <c r="J42" s="88"/>
    </row>
    <row r="43" spans="2:10" ht="15">
      <c r="B43" s="157"/>
      <c r="C43" s="151"/>
      <c r="D43" s="100" t="s">
        <v>103</v>
      </c>
      <c r="E43" s="65"/>
      <c r="F43" s="63"/>
      <c r="I43" s="88"/>
      <c r="J43" s="88"/>
    </row>
    <row r="44" spans="2:10" ht="15">
      <c r="B44" s="157"/>
      <c r="C44" s="149" t="s">
        <v>50</v>
      </c>
      <c r="D44" s="68">
        <v>7</v>
      </c>
      <c r="E44" s="38"/>
      <c r="H44" s="88"/>
      <c r="I44" s="88"/>
      <c r="J44" s="88"/>
    </row>
    <row r="45" spans="2:10" ht="15">
      <c r="B45" s="157"/>
      <c r="C45" s="150"/>
      <c r="D45" s="68">
        <v>8</v>
      </c>
      <c r="E45" s="38"/>
      <c r="H45" s="88"/>
      <c r="I45" s="88"/>
      <c r="J45" s="88"/>
    </row>
    <row r="46" spans="2:10" ht="15">
      <c r="B46" s="157"/>
      <c r="C46" s="151"/>
      <c r="D46" s="100" t="s">
        <v>103</v>
      </c>
      <c r="E46" s="38"/>
      <c r="H46" s="88"/>
      <c r="I46" s="88"/>
      <c r="J46" s="88"/>
    </row>
    <row r="47" spans="2:5" ht="15">
      <c r="B47" s="156" t="s">
        <v>33</v>
      </c>
      <c r="C47" s="149" t="s">
        <v>51</v>
      </c>
      <c r="D47" s="68">
        <v>9</v>
      </c>
      <c r="E47" s="38"/>
    </row>
    <row r="48" spans="2:5" ht="15">
      <c r="B48" s="157"/>
      <c r="C48" s="150"/>
      <c r="D48" s="68">
        <v>10</v>
      </c>
      <c r="E48" s="38"/>
    </row>
    <row r="49" spans="2:5" ht="15">
      <c r="B49" s="157"/>
      <c r="C49" s="151"/>
      <c r="D49" s="100" t="s">
        <v>103</v>
      </c>
      <c r="E49" s="38"/>
    </row>
    <row r="50" spans="2:5" ht="15">
      <c r="B50" s="157"/>
      <c r="C50" s="149" t="s">
        <v>52</v>
      </c>
      <c r="D50" s="68">
        <v>11</v>
      </c>
      <c r="E50" s="38"/>
    </row>
    <row r="51" spans="2:5" ht="15">
      <c r="B51" s="157"/>
      <c r="C51" s="150"/>
      <c r="D51" s="68">
        <v>12</v>
      </c>
      <c r="E51" s="38"/>
    </row>
    <row r="52" spans="2:5" ht="15">
      <c r="B52" s="158"/>
      <c r="C52" s="151"/>
      <c r="D52" s="100" t="s">
        <v>103</v>
      </c>
      <c r="E52" s="38"/>
    </row>
    <row r="54" spans="4:5" ht="15" customHeight="1">
      <c r="D54" s="141" t="s">
        <v>73</v>
      </c>
      <c r="E54" s="142"/>
    </row>
    <row r="55" spans="4:5" ht="15" customHeight="1">
      <c r="D55" s="143"/>
      <c r="E55" s="144"/>
    </row>
    <row r="56" spans="4:5" ht="15">
      <c r="D56" s="95"/>
      <c r="E56" s="96"/>
    </row>
    <row r="57" spans="4:5" ht="15">
      <c r="D57" s="95"/>
      <c r="E57" s="97" t="s">
        <v>74</v>
      </c>
    </row>
    <row r="58" spans="4:5" ht="15">
      <c r="D58" s="95"/>
      <c r="E58" s="97" t="s">
        <v>75</v>
      </c>
    </row>
    <row r="59" spans="4:5" ht="15">
      <c r="D59" s="95"/>
      <c r="E59" s="97" t="s">
        <v>76</v>
      </c>
    </row>
    <row r="60" spans="4:5" ht="15">
      <c r="D60" s="98"/>
      <c r="E60" s="99"/>
    </row>
  </sheetData>
  <sheetProtection/>
  <mergeCells count="19">
    <mergeCell ref="E5:E9"/>
    <mergeCell ref="B47:B52"/>
    <mergeCell ref="C47:C49"/>
    <mergeCell ref="B41:B46"/>
    <mergeCell ref="B35:B40"/>
    <mergeCell ref="C35:C37"/>
    <mergeCell ref="C38:C40"/>
    <mergeCell ref="C41:C43"/>
    <mergeCell ref="C44:C46"/>
    <mergeCell ref="D54:E55"/>
    <mergeCell ref="B27:B29"/>
    <mergeCell ref="B12:B13"/>
    <mergeCell ref="C12:C13"/>
    <mergeCell ref="C50:C52"/>
    <mergeCell ref="B5:B6"/>
    <mergeCell ref="C5:C6"/>
    <mergeCell ref="D5:D6"/>
    <mergeCell ref="B19:B20"/>
    <mergeCell ref="C19:C20"/>
  </mergeCells>
  <hyperlinks>
    <hyperlink ref="E57" location="'2.- RRHH'!A1" display="Hoja 2.- RRHH"/>
    <hyperlink ref="E58" location="'3.- OPERACION'!A1" display="Hoja 3.- OPERACION"/>
    <hyperlink ref="E59" location="'4.- INVERSION'!A1" display="Hoja 4.- INVERSIÓN"/>
  </hyperlinks>
  <printOptions/>
  <pageMargins left="0.7" right="0.7" top="0.75" bottom="0.75" header="0.3" footer="0.3"/>
  <pageSetup horizontalDpi="600" verticalDpi="600" orientation="portrait" scale="76" r:id="rId3"/>
  <headerFooter>
    <oddHeader>&amp;C&amp;G</oddHeader>
  </headerFooter>
  <rowBreaks count="1" manualBreakCount="1">
    <brk id="31" max="255" man="1"/>
  </rowBreak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B2:W43"/>
  <sheetViews>
    <sheetView showGridLines="0" workbookViewId="0" topLeftCell="A1">
      <selection activeCell="D10" sqref="D10"/>
    </sheetView>
  </sheetViews>
  <sheetFormatPr defaultColWidth="11.421875" defaultRowHeight="15" outlineLevelCol="1"/>
  <cols>
    <col min="1" max="1" width="3.140625" style="0" customWidth="1"/>
    <col min="2" max="2" width="22.140625" style="0" customWidth="1"/>
    <col min="3" max="3" width="16.8515625" style="0" customWidth="1"/>
    <col min="4" max="4" width="25.8515625" style="0" customWidth="1"/>
    <col min="5" max="5" width="18.8515625" style="0" customWidth="1"/>
    <col min="6" max="7" width="16.00390625" style="16" customWidth="1"/>
    <col min="8" max="10" width="13.00390625" style="0" customWidth="1"/>
    <col min="11" max="11" width="13.8515625" style="0" customWidth="1"/>
    <col min="12" max="14" width="9.140625" style="0" customWidth="1" outlineLevel="1"/>
    <col min="15" max="15" width="10.7109375" style="0" customWidth="1" outlineLevel="1"/>
    <col min="16" max="16" width="14.421875" style="0" customWidth="1"/>
    <col min="17" max="23" width="13.57421875" style="0" customWidth="1"/>
  </cols>
  <sheetData>
    <row r="1" ht="15"/>
    <row r="2" ht="23.25">
      <c r="B2" s="13" t="s">
        <v>36</v>
      </c>
    </row>
    <row r="3" ht="3.75" customHeight="1"/>
    <row r="4" spans="2:16" ht="15">
      <c r="B4" s="15" t="s">
        <v>39</v>
      </c>
      <c r="C4" s="15"/>
      <c r="D4" s="15"/>
      <c r="E4" s="15"/>
      <c r="F4" s="44"/>
      <c r="G4" s="44"/>
      <c r="H4" s="15"/>
      <c r="I4" s="15"/>
      <c r="J4" s="15"/>
      <c r="K4" s="15"/>
      <c r="L4" s="15"/>
      <c r="M4" s="15"/>
      <c r="N4" s="15"/>
      <c r="O4" s="15"/>
      <c r="P4" s="15"/>
    </row>
    <row r="5" spans="2:16" ht="15">
      <c r="B5" s="161" t="s">
        <v>109</v>
      </c>
      <c r="C5" s="162"/>
      <c r="D5" s="162"/>
      <c r="E5" s="162"/>
      <c r="F5" s="162"/>
      <c r="G5" s="162"/>
      <c r="H5" s="162"/>
      <c r="I5" s="16"/>
      <c r="J5" s="88"/>
      <c r="K5" s="16"/>
      <c r="L5" s="16"/>
      <c r="M5" s="16"/>
      <c r="N5" s="16"/>
      <c r="O5" s="16"/>
      <c r="P5" s="16"/>
    </row>
    <row r="6" spans="2:16" ht="15">
      <c r="B6" s="88"/>
      <c r="C6" s="88"/>
      <c r="D6" s="88"/>
      <c r="E6" s="88"/>
      <c r="F6" s="88"/>
      <c r="G6" s="88"/>
      <c r="H6" s="88"/>
      <c r="I6" s="88"/>
      <c r="J6" s="88"/>
      <c r="K6" s="88"/>
      <c r="L6" s="88"/>
      <c r="M6" s="88"/>
      <c r="N6" s="88"/>
      <c r="O6" s="88"/>
      <c r="P6" s="88"/>
    </row>
    <row r="7" spans="2:23" ht="15" customHeight="1">
      <c r="B7" s="164" t="s">
        <v>17</v>
      </c>
      <c r="C7" s="165"/>
      <c r="D7" s="165"/>
      <c r="E7" s="165"/>
      <c r="F7" s="165"/>
      <c r="G7" s="165"/>
      <c r="H7" s="165"/>
      <c r="I7" s="165"/>
      <c r="J7" s="165"/>
      <c r="K7" s="166"/>
      <c r="L7" s="167" t="s">
        <v>23</v>
      </c>
      <c r="M7" s="168"/>
      <c r="N7" s="168"/>
      <c r="O7" s="168"/>
      <c r="P7" s="159" t="s">
        <v>5</v>
      </c>
      <c r="Q7" s="159" t="s">
        <v>77</v>
      </c>
      <c r="R7" s="163" t="s">
        <v>26</v>
      </c>
      <c r="S7" s="163"/>
      <c r="T7" s="159" t="s">
        <v>35</v>
      </c>
      <c r="U7" s="159"/>
      <c r="V7" s="159" t="s">
        <v>34</v>
      </c>
      <c r="W7" s="159"/>
    </row>
    <row r="8" spans="2:23" ht="27.75" customHeight="1">
      <c r="B8" s="6" t="s">
        <v>86</v>
      </c>
      <c r="C8" s="6" t="s">
        <v>0</v>
      </c>
      <c r="D8" s="103" t="s">
        <v>45</v>
      </c>
      <c r="E8" s="103" t="s">
        <v>107</v>
      </c>
      <c r="F8" s="6" t="s">
        <v>64</v>
      </c>
      <c r="G8" s="74" t="s">
        <v>65</v>
      </c>
      <c r="H8" s="6" t="s">
        <v>42</v>
      </c>
      <c r="I8" s="6" t="s">
        <v>43</v>
      </c>
      <c r="J8" s="6" t="s">
        <v>108</v>
      </c>
      <c r="K8" s="6" t="s">
        <v>16</v>
      </c>
      <c r="L8" s="6" t="s">
        <v>66</v>
      </c>
      <c r="M8" s="6" t="s">
        <v>67</v>
      </c>
      <c r="N8" s="6" t="s">
        <v>68</v>
      </c>
      <c r="O8" s="6" t="s">
        <v>69</v>
      </c>
      <c r="P8" s="160"/>
      <c r="Q8" s="160"/>
      <c r="R8" s="6" t="s">
        <v>119</v>
      </c>
      <c r="S8" s="6" t="s">
        <v>120</v>
      </c>
      <c r="T8" s="6" t="s">
        <v>119</v>
      </c>
      <c r="U8" s="6" t="s">
        <v>120</v>
      </c>
      <c r="V8" s="6" t="s">
        <v>119</v>
      </c>
      <c r="W8" s="6" t="s">
        <v>120</v>
      </c>
    </row>
    <row r="9" spans="2:23" s="39" customFormat="1" ht="15">
      <c r="B9" s="45"/>
      <c r="C9" s="45"/>
      <c r="D9" s="104"/>
      <c r="E9" s="104"/>
      <c r="F9" s="45"/>
      <c r="G9" s="45"/>
      <c r="H9" s="47"/>
      <c r="I9" s="46"/>
      <c r="J9" s="46"/>
      <c r="K9" s="40"/>
      <c r="L9" s="78"/>
      <c r="M9" s="78"/>
      <c r="N9" s="78"/>
      <c r="O9" s="78"/>
      <c r="P9" s="79">
        <f aca="true" t="shared" si="0" ref="P9:P15">SUM(L9:O9)</f>
        <v>0</v>
      </c>
      <c r="Q9" s="79"/>
      <c r="R9" s="79"/>
      <c r="S9" s="79"/>
      <c r="T9" s="79"/>
      <c r="U9" s="79"/>
      <c r="V9" s="79"/>
      <c r="W9" s="79"/>
    </row>
    <row r="10" spans="2:23" s="39" customFormat="1" ht="15">
      <c r="B10" s="45"/>
      <c r="C10" s="45"/>
      <c r="D10" s="104"/>
      <c r="E10" s="104"/>
      <c r="F10" s="45"/>
      <c r="G10" s="45"/>
      <c r="H10" s="46"/>
      <c r="I10" s="46"/>
      <c r="J10" s="46"/>
      <c r="K10" s="40"/>
      <c r="L10" s="78"/>
      <c r="M10" s="78"/>
      <c r="N10" s="78"/>
      <c r="O10" s="78"/>
      <c r="P10" s="79">
        <f t="shared" si="0"/>
        <v>0</v>
      </c>
      <c r="Q10" s="79"/>
      <c r="R10" s="79"/>
      <c r="S10" s="79"/>
      <c r="T10" s="79"/>
      <c r="U10" s="79"/>
      <c r="V10" s="79"/>
      <c r="W10" s="79"/>
    </row>
    <row r="11" spans="2:23" s="39" customFormat="1" ht="15">
      <c r="B11" s="45"/>
      <c r="C11" s="45"/>
      <c r="D11" s="104"/>
      <c r="E11" s="104"/>
      <c r="F11" s="45"/>
      <c r="G11" s="45"/>
      <c r="H11" s="46"/>
      <c r="I11" s="46"/>
      <c r="J11" s="46"/>
      <c r="K11" s="40"/>
      <c r="L11" s="78"/>
      <c r="M11" s="78"/>
      <c r="N11" s="78"/>
      <c r="O11" s="78"/>
      <c r="P11" s="79">
        <f t="shared" si="0"/>
        <v>0</v>
      </c>
      <c r="Q11" s="79"/>
      <c r="R11" s="79"/>
      <c r="S11" s="79"/>
      <c r="T11" s="79"/>
      <c r="U11" s="79"/>
      <c r="V11" s="79"/>
      <c r="W11" s="79"/>
    </row>
    <row r="12" spans="2:23" s="39" customFormat="1" ht="15">
      <c r="B12" s="45"/>
      <c r="C12" s="45"/>
      <c r="D12" s="104"/>
      <c r="E12" s="104"/>
      <c r="F12" s="45"/>
      <c r="G12" s="45"/>
      <c r="H12" s="46"/>
      <c r="I12" s="46"/>
      <c r="J12" s="46"/>
      <c r="K12" s="40"/>
      <c r="L12" s="78"/>
      <c r="M12" s="78"/>
      <c r="N12" s="78"/>
      <c r="O12" s="78"/>
      <c r="P12" s="79">
        <f t="shared" si="0"/>
        <v>0</v>
      </c>
      <c r="Q12" s="79"/>
      <c r="R12" s="79"/>
      <c r="S12" s="79"/>
      <c r="T12" s="79"/>
      <c r="U12" s="79"/>
      <c r="V12" s="79"/>
      <c r="W12" s="79"/>
    </row>
    <row r="13" spans="2:23" s="39" customFormat="1" ht="15">
      <c r="B13" s="45"/>
      <c r="C13" s="45"/>
      <c r="D13" s="104"/>
      <c r="E13" s="104"/>
      <c r="F13" s="45"/>
      <c r="G13" s="45"/>
      <c r="H13" s="46"/>
      <c r="I13" s="46"/>
      <c r="J13" s="46"/>
      <c r="K13" s="40"/>
      <c r="L13" s="78"/>
      <c r="M13" s="78"/>
      <c r="N13" s="78"/>
      <c r="O13" s="78"/>
      <c r="P13" s="79">
        <f t="shared" si="0"/>
        <v>0</v>
      </c>
      <c r="Q13" s="79"/>
      <c r="R13" s="79"/>
      <c r="S13" s="79"/>
      <c r="T13" s="79"/>
      <c r="U13" s="79"/>
      <c r="V13" s="79"/>
      <c r="W13" s="79"/>
    </row>
    <row r="14" spans="2:23" s="39" customFormat="1" ht="15">
      <c r="B14" s="45"/>
      <c r="C14" s="45"/>
      <c r="D14" s="104"/>
      <c r="E14" s="104"/>
      <c r="F14" s="45"/>
      <c r="G14" s="45"/>
      <c r="H14" s="46"/>
      <c r="I14" s="46"/>
      <c r="J14" s="46"/>
      <c r="K14" s="40"/>
      <c r="L14" s="78"/>
      <c r="M14" s="78"/>
      <c r="N14" s="78"/>
      <c r="O14" s="78"/>
      <c r="P14" s="79">
        <f t="shared" si="0"/>
        <v>0</v>
      </c>
      <c r="Q14" s="79"/>
      <c r="R14" s="79"/>
      <c r="S14" s="79"/>
      <c r="T14" s="79"/>
      <c r="U14" s="79"/>
      <c r="V14" s="79"/>
      <c r="W14" s="79"/>
    </row>
    <row r="15" spans="2:23" ht="15">
      <c r="B15" s="76" t="s">
        <v>2</v>
      </c>
      <c r="C15" s="7"/>
      <c r="D15" s="105"/>
      <c r="E15" s="105"/>
      <c r="F15" s="2"/>
      <c r="G15" s="2"/>
      <c r="H15" s="90"/>
      <c r="I15" s="90"/>
      <c r="J15" s="23">
        <f>+H15*I15</f>
        <v>0</v>
      </c>
      <c r="K15" s="2"/>
      <c r="L15" s="80">
        <f>SUM(L9:L14)</f>
        <v>0</v>
      </c>
      <c r="M15" s="80">
        <f>SUM(M9:M14)</f>
        <v>0</v>
      </c>
      <c r="N15" s="80">
        <f>SUM(N9:N14)</f>
        <v>0</v>
      </c>
      <c r="O15" s="80">
        <f>SUM(O9:O14)</f>
        <v>0</v>
      </c>
      <c r="P15" s="80">
        <f t="shared" si="0"/>
        <v>0</v>
      </c>
      <c r="Q15" s="80">
        <f aca="true" t="shared" si="1" ref="Q15:W15">SUM(Q9:Q14)</f>
        <v>0</v>
      </c>
      <c r="R15" s="80">
        <f t="shared" si="1"/>
        <v>0</v>
      </c>
      <c r="S15" s="80">
        <f t="shared" si="1"/>
        <v>0</v>
      </c>
      <c r="T15" s="80">
        <f t="shared" si="1"/>
        <v>0</v>
      </c>
      <c r="U15" s="80">
        <f t="shared" si="1"/>
        <v>0</v>
      </c>
      <c r="V15" s="80">
        <f t="shared" si="1"/>
        <v>0</v>
      </c>
      <c r="W15" s="80">
        <f t="shared" si="1"/>
        <v>0</v>
      </c>
    </row>
    <row r="16" spans="6:7" ht="3.75" customHeight="1">
      <c r="F16"/>
      <c r="G16"/>
    </row>
    <row r="17" spans="6:7" ht="6.75" customHeight="1">
      <c r="F17"/>
      <c r="G17"/>
    </row>
    <row r="18" spans="2:23" ht="15" customHeight="1">
      <c r="B18" s="164" t="s">
        <v>18</v>
      </c>
      <c r="C18" s="165"/>
      <c r="D18" s="165"/>
      <c r="E18" s="165"/>
      <c r="F18" s="165"/>
      <c r="G18" s="165"/>
      <c r="H18" s="165"/>
      <c r="I18" s="165"/>
      <c r="J18" s="165"/>
      <c r="K18" s="166"/>
      <c r="L18" s="167" t="s">
        <v>24</v>
      </c>
      <c r="M18" s="168"/>
      <c r="N18" s="168"/>
      <c r="O18" s="168"/>
      <c r="P18" s="159" t="s">
        <v>5</v>
      </c>
      <c r="Q18" s="159" t="s">
        <v>77</v>
      </c>
      <c r="R18" s="163" t="s">
        <v>26</v>
      </c>
      <c r="S18" s="163"/>
      <c r="T18" s="159" t="s">
        <v>35</v>
      </c>
      <c r="U18" s="159"/>
      <c r="V18" s="159" t="s">
        <v>34</v>
      </c>
      <c r="W18" s="159"/>
    </row>
    <row r="19" spans="2:23" ht="27.75" customHeight="1">
      <c r="B19" s="6" t="s">
        <v>86</v>
      </c>
      <c r="C19" s="6" t="s">
        <v>0</v>
      </c>
      <c r="D19" s="103" t="s">
        <v>45</v>
      </c>
      <c r="E19" s="103" t="s">
        <v>107</v>
      </c>
      <c r="F19" s="6" t="s">
        <v>64</v>
      </c>
      <c r="G19" s="74" t="s">
        <v>65</v>
      </c>
      <c r="H19" s="6" t="str">
        <f>+H8</f>
        <v>hh/mes</v>
      </c>
      <c r="I19" s="6" t="str">
        <f>+I8</f>
        <v>Nº meses</v>
      </c>
      <c r="J19" s="6" t="s">
        <v>1</v>
      </c>
      <c r="K19" s="6" t="s">
        <v>16</v>
      </c>
      <c r="L19" s="6" t="s">
        <v>66</v>
      </c>
      <c r="M19" s="6" t="s">
        <v>67</v>
      </c>
      <c r="N19" s="6" t="s">
        <v>68</v>
      </c>
      <c r="O19" s="6" t="s">
        <v>69</v>
      </c>
      <c r="P19" s="160"/>
      <c r="Q19" s="160"/>
      <c r="R19" s="6" t="s">
        <v>119</v>
      </c>
      <c r="S19" s="6" t="s">
        <v>120</v>
      </c>
      <c r="T19" s="6" t="s">
        <v>119</v>
      </c>
      <c r="U19" s="6" t="s">
        <v>120</v>
      </c>
      <c r="V19" s="6" t="s">
        <v>119</v>
      </c>
      <c r="W19" s="6" t="s">
        <v>120</v>
      </c>
    </row>
    <row r="20" spans="2:23" s="39" customFormat="1" ht="15">
      <c r="B20" s="45"/>
      <c r="C20" s="45"/>
      <c r="D20" s="104"/>
      <c r="E20" s="104"/>
      <c r="F20" s="45"/>
      <c r="G20" s="45"/>
      <c r="H20" s="46"/>
      <c r="I20" s="46"/>
      <c r="J20" s="46"/>
      <c r="K20" s="40"/>
      <c r="L20" s="78"/>
      <c r="M20" s="78"/>
      <c r="N20" s="78"/>
      <c r="O20" s="78"/>
      <c r="P20" s="81">
        <f aca="true" t="shared" si="2" ref="P20:P25">SUM(L20:O20)</f>
        <v>0</v>
      </c>
      <c r="Q20" s="79"/>
      <c r="R20" s="79"/>
      <c r="S20" s="79"/>
      <c r="T20" s="79"/>
      <c r="U20" s="79"/>
      <c r="V20" s="79"/>
      <c r="W20" s="79"/>
    </row>
    <row r="21" spans="2:23" s="39" customFormat="1" ht="15">
      <c r="B21" s="45"/>
      <c r="C21" s="45"/>
      <c r="D21" s="104"/>
      <c r="E21" s="104"/>
      <c r="F21" s="45"/>
      <c r="G21" s="45"/>
      <c r="H21" s="46"/>
      <c r="I21" s="46"/>
      <c r="J21" s="46"/>
      <c r="K21" s="40"/>
      <c r="L21" s="78"/>
      <c r="M21" s="78"/>
      <c r="N21" s="78"/>
      <c r="O21" s="78"/>
      <c r="P21" s="79">
        <f t="shared" si="2"/>
        <v>0</v>
      </c>
      <c r="Q21" s="79"/>
      <c r="R21" s="79"/>
      <c r="S21" s="79"/>
      <c r="T21" s="79"/>
      <c r="U21" s="79"/>
      <c r="V21" s="79"/>
      <c r="W21" s="79"/>
    </row>
    <row r="22" spans="2:23" s="39" customFormat="1" ht="15">
      <c r="B22" s="45"/>
      <c r="C22" s="45"/>
      <c r="D22" s="104"/>
      <c r="E22" s="104"/>
      <c r="F22" s="45"/>
      <c r="G22" s="45"/>
      <c r="H22" s="46"/>
      <c r="I22" s="46"/>
      <c r="J22" s="46"/>
      <c r="K22" s="40"/>
      <c r="L22" s="78"/>
      <c r="M22" s="78"/>
      <c r="N22" s="78"/>
      <c r="O22" s="78"/>
      <c r="P22" s="79">
        <f t="shared" si="2"/>
        <v>0</v>
      </c>
      <c r="Q22" s="79"/>
      <c r="R22" s="79"/>
      <c r="S22" s="79"/>
      <c r="T22" s="79"/>
      <c r="U22" s="79"/>
      <c r="V22" s="79"/>
      <c r="W22" s="79"/>
    </row>
    <row r="23" spans="2:23" s="39" customFormat="1" ht="15">
      <c r="B23" s="45"/>
      <c r="C23" s="45"/>
      <c r="D23" s="104"/>
      <c r="E23" s="104"/>
      <c r="F23" s="45"/>
      <c r="G23" s="45"/>
      <c r="H23" s="46"/>
      <c r="I23" s="46"/>
      <c r="J23" s="46"/>
      <c r="K23" s="40"/>
      <c r="L23" s="78"/>
      <c r="M23" s="78"/>
      <c r="N23" s="78"/>
      <c r="O23" s="78"/>
      <c r="P23" s="79">
        <f t="shared" si="2"/>
        <v>0</v>
      </c>
      <c r="Q23" s="79"/>
      <c r="R23" s="79"/>
      <c r="S23" s="79"/>
      <c r="T23" s="79"/>
      <c r="U23" s="79"/>
      <c r="V23" s="79"/>
      <c r="W23" s="79"/>
    </row>
    <row r="24" spans="2:23" s="39" customFormat="1" ht="15">
      <c r="B24" s="45"/>
      <c r="C24" s="45"/>
      <c r="D24" s="104"/>
      <c r="E24" s="104"/>
      <c r="F24" s="45"/>
      <c r="G24" s="45"/>
      <c r="H24" s="46"/>
      <c r="I24" s="46"/>
      <c r="J24" s="46"/>
      <c r="K24" s="40"/>
      <c r="L24" s="78"/>
      <c r="M24" s="78"/>
      <c r="N24" s="78"/>
      <c r="O24" s="78"/>
      <c r="P24" s="79">
        <f t="shared" si="2"/>
        <v>0</v>
      </c>
      <c r="Q24" s="79"/>
      <c r="R24" s="79"/>
      <c r="S24" s="79"/>
      <c r="T24" s="79"/>
      <c r="U24" s="79"/>
      <c r="V24" s="79"/>
      <c r="W24" s="79"/>
    </row>
    <row r="25" spans="2:23" s="39" customFormat="1" ht="15">
      <c r="B25" s="45"/>
      <c r="C25" s="45"/>
      <c r="D25" s="104"/>
      <c r="E25" s="104"/>
      <c r="F25" s="45"/>
      <c r="G25" s="45"/>
      <c r="H25" s="46"/>
      <c r="I25" s="46"/>
      <c r="J25" s="46"/>
      <c r="K25" s="40"/>
      <c r="L25" s="78"/>
      <c r="M25" s="78"/>
      <c r="N25" s="78"/>
      <c r="O25" s="78"/>
      <c r="P25" s="79">
        <f t="shared" si="2"/>
        <v>0</v>
      </c>
      <c r="Q25" s="79"/>
      <c r="R25" s="79"/>
      <c r="S25" s="79"/>
      <c r="T25" s="79"/>
      <c r="U25" s="79"/>
      <c r="V25" s="79"/>
      <c r="W25" s="79"/>
    </row>
    <row r="26" spans="2:23" s="26" customFormat="1" ht="15">
      <c r="B26" s="27" t="s">
        <v>2</v>
      </c>
      <c r="C26" s="27"/>
      <c r="D26" s="105"/>
      <c r="E26" s="106"/>
      <c r="F26" s="27"/>
      <c r="G26" s="27"/>
      <c r="H26" s="27"/>
      <c r="I26" s="27"/>
      <c r="J26" s="27"/>
      <c r="K26" s="27"/>
      <c r="L26" s="80">
        <f>SUM(L20:L25)</f>
        <v>0</v>
      </c>
      <c r="M26" s="80">
        <f>SUM(M20:M25)</f>
        <v>0</v>
      </c>
      <c r="N26" s="80">
        <f>SUM(N20:N25)</f>
        <v>0</v>
      </c>
      <c r="O26" s="80">
        <f>SUM(O20:O25)</f>
        <v>0</v>
      </c>
      <c r="P26" s="80">
        <f>SUM(L26:O26)</f>
        <v>0</v>
      </c>
      <c r="Q26" s="80">
        <f aca="true" t="shared" si="3" ref="Q26:W26">SUM(Q20:Q25)</f>
        <v>0</v>
      </c>
      <c r="R26" s="80">
        <f t="shared" si="3"/>
        <v>0</v>
      </c>
      <c r="S26" s="80">
        <f t="shared" si="3"/>
        <v>0</v>
      </c>
      <c r="T26" s="80">
        <f t="shared" si="3"/>
        <v>0</v>
      </c>
      <c r="U26" s="80">
        <f t="shared" si="3"/>
        <v>0</v>
      </c>
      <c r="V26" s="80">
        <f t="shared" si="3"/>
        <v>0</v>
      </c>
      <c r="W26" s="80">
        <f t="shared" si="3"/>
        <v>0</v>
      </c>
    </row>
    <row r="27" spans="6:7" ht="7.5" customHeight="1">
      <c r="F27"/>
      <c r="G27"/>
    </row>
    <row r="28" spans="6:7" ht="3.75" customHeight="1">
      <c r="F28"/>
      <c r="G28"/>
    </row>
    <row r="29" spans="2:23" ht="15" customHeight="1">
      <c r="B29" s="164" t="s">
        <v>19</v>
      </c>
      <c r="C29" s="165"/>
      <c r="D29" s="165"/>
      <c r="E29" s="165"/>
      <c r="F29" s="165"/>
      <c r="G29" s="165"/>
      <c r="H29" s="165"/>
      <c r="I29" s="165"/>
      <c r="J29" s="165"/>
      <c r="K29" s="166"/>
      <c r="L29" s="167" t="s">
        <v>25</v>
      </c>
      <c r="M29" s="168"/>
      <c r="N29" s="168"/>
      <c r="O29" s="168"/>
      <c r="P29" s="159" t="s">
        <v>5</v>
      </c>
      <c r="Q29" s="159" t="s">
        <v>77</v>
      </c>
      <c r="R29" s="163" t="s">
        <v>26</v>
      </c>
      <c r="S29" s="163"/>
      <c r="T29" s="159" t="s">
        <v>35</v>
      </c>
      <c r="U29" s="159"/>
      <c r="V29" s="159" t="s">
        <v>34</v>
      </c>
      <c r="W29" s="159"/>
    </row>
    <row r="30" spans="2:23" ht="28.5" customHeight="1">
      <c r="B30" s="6" t="s">
        <v>86</v>
      </c>
      <c r="C30" s="6" t="s">
        <v>0</v>
      </c>
      <c r="D30" s="103" t="s">
        <v>45</v>
      </c>
      <c r="E30" s="103" t="s">
        <v>107</v>
      </c>
      <c r="F30" s="6" t="s">
        <v>64</v>
      </c>
      <c r="G30" s="74" t="s">
        <v>65</v>
      </c>
      <c r="H30" s="6" t="str">
        <f>+H19</f>
        <v>hh/mes</v>
      </c>
      <c r="I30" s="6" t="str">
        <f>+I19</f>
        <v>Nº meses</v>
      </c>
      <c r="J30" s="6" t="s">
        <v>1</v>
      </c>
      <c r="K30" s="6" t="s">
        <v>16</v>
      </c>
      <c r="L30" s="6" t="s">
        <v>66</v>
      </c>
      <c r="M30" s="6" t="s">
        <v>67</v>
      </c>
      <c r="N30" s="6" t="s">
        <v>68</v>
      </c>
      <c r="O30" s="6" t="s">
        <v>69</v>
      </c>
      <c r="P30" s="160"/>
      <c r="Q30" s="160"/>
      <c r="R30" s="6" t="s">
        <v>119</v>
      </c>
      <c r="S30" s="6" t="s">
        <v>120</v>
      </c>
      <c r="T30" s="6" t="s">
        <v>119</v>
      </c>
      <c r="U30" s="6" t="s">
        <v>120</v>
      </c>
      <c r="V30" s="6" t="s">
        <v>119</v>
      </c>
      <c r="W30" s="6" t="s">
        <v>120</v>
      </c>
    </row>
    <row r="31" spans="2:23" s="39" customFormat="1" ht="15">
      <c r="B31" s="45"/>
      <c r="C31" s="45"/>
      <c r="D31" s="104"/>
      <c r="E31" s="104"/>
      <c r="F31" s="45"/>
      <c r="G31" s="45"/>
      <c r="H31" s="46"/>
      <c r="I31" s="46"/>
      <c r="J31" s="46"/>
      <c r="K31" s="40"/>
      <c r="L31" s="78"/>
      <c r="M31" s="78"/>
      <c r="N31" s="78"/>
      <c r="O31" s="78"/>
      <c r="P31" s="81">
        <f aca="true" t="shared" si="4" ref="P31:P36">SUM(L31:O31)</f>
        <v>0</v>
      </c>
      <c r="Q31" s="79"/>
      <c r="R31" s="79"/>
      <c r="S31" s="79"/>
      <c r="T31" s="79"/>
      <c r="U31" s="79"/>
      <c r="V31" s="79"/>
      <c r="W31" s="79"/>
    </row>
    <row r="32" spans="2:23" s="39" customFormat="1" ht="15">
      <c r="B32" s="45"/>
      <c r="C32" s="45"/>
      <c r="D32" s="104"/>
      <c r="E32" s="104"/>
      <c r="F32" s="45"/>
      <c r="G32" s="45"/>
      <c r="H32" s="46"/>
      <c r="I32" s="46"/>
      <c r="J32" s="46"/>
      <c r="K32" s="40"/>
      <c r="L32" s="78"/>
      <c r="M32" s="78"/>
      <c r="N32" s="78"/>
      <c r="O32" s="78"/>
      <c r="P32" s="79">
        <f t="shared" si="4"/>
        <v>0</v>
      </c>
      <c r="Q32" s="79"/>
      <c r="R32" s="79"/>
      <c r="S32" s="79"/>
      <c r="T32" s="79"/>
      <c r="U32" s="79"/>
      <c r="V32" s="79"/>
      <c r="W32" s="79"/>
    </row>
    <row r="33" spans="2:23" s="39" customFormat="1" ht="15">
      <c r="B33" s="45"/>
      <c r="C33" s="45"/>
      <c r="D33" s="104"/>
      <c r="E33" s="104"/>
      <c r="F33" s="45"/>
      <c r="G33" s="45"/>
      <c r="H33" s="46"/>
      <c r="I33" s="46"/>
      <c r="J33" s="46"/>
      <c r="K33" s="40"/>
      <c r="L33" s="78"/>
      <c r="M33" s="78"/>
      <c r="N33" s="78"/>
      <c r="O33" s="78"/>
      <c r="P33" s="79">
        <f t="shared" si="4"/>
        <v>0</v>
      </c>
      <c r="Q33" s="79"/>
      <c r="R33" s="79"/>
      <c r="S33" s="79"/>
      <c r="T33" s="79"/>
      <c r="U33" s="79"/>
      <c r="V33" s="79"/>
      <c r="W33" s="79"/>
    </row>
    <row r="34" spans="2:23" s="39" customFormat="1" ht="15">
      <c r="B34" s="45"/>
      <c r="C34" s="45"/>
      <c r="D34" s="104"/>
      <c r="E34" s="104"/>
      <c r="F34" s="45"/>
      <c r="G34" s="45"/>
      <c r="H34" s="46"/>
      <c r="I34" s="46"/>
      <c r="J34" s="46"/>
      <c r="K34" s="40"/>
      <c r="L34" s="78"/>
      <c r="M34" s="78"/>
      <c r="N34" s="78"/>
      <c r="O34" s="78"/>
      <c r="P34" s="79">
        <f t="shared" si="4"/>
        <v>0</v>
      </c>
      <c r="Q34" s="79"/>
      <c r="R34" s="79"/>
      <c r="S34" s="79"/>
      <c r="T34" s="79"/>
      <c r="U34" s="79"/>
      <c r="V34" s="79"/>
      <c r="W34" s="79"/>
    </row>
    <row r="35" spans="2:23" s="39" customFormat="1" ht="15">
      <c r="B35" s="45"/>
      <c r="C35" s="45"/>
      <c r="D35" s="104"/>
      <c r="E35" s="104"/>
      <c r="F35" s="45"/>
      <c r="G35" s="45"/>
      <c r="H35" s="46"/>
      <c r="I35" s="46"/>
      <c r="J35" s="46"/>
      <c r="K35" s="40"/>
      <c r="L35" s="78"/>
      <c r="M35" s="78"/>
      <c r="N35" s="78"/>
      <c r="O35" s="78"/>
      <c r="P35" s="79">
        <f t="shared" si="4"/>
        <v>0</v>
      </c>
      <c r="Q35" s="79"/>
      <c r="R35" s="79"/>
      <c r="S35" s="79"/>
      <c r="T35" s="79"/>
      <c r="U35" s="79"/>
      <c r="V35" s="79"/>
      <c r="W35" s="79"/>
    </row>
    <row r="36" spans="2:23" s="39" customFormat="1" ht="15">
      <c r="B36" s="45"/>
      <c r="C36" s="45"/>
      <c r="D36" s="104"/>
      <c r="E36" s="104"/>
      <c r="F36" s="45"/>
      <c r="G36" s="45"/>
      <c r="H36" s="46"/>
      <c r="I36" s="46"/>
      <c r="J36" s="46"/>
      <c r="K36" s="40"/>
      <c r="L36" s="78"/>
      <c r="M36" s="78"/>
      <c r="N36" s="78"/>
      <c r="O36" s="78"/>
      <c r="P36" s="79">
        <f t="shared" si="4"/>
        <v>0</v>
      </c>
      <c r="Q36" s="79"/>
      <c r="R36" s="79"/>
      <c r="S36" s="79"/>
      <c r="T36" s="79"/>
      <c r="U36" s="79"/>
      <c r="V36" s="79"/>
      <c r="W36" s="79"/>
    </row>
    <row r="37" spans="2:23" s="26" customFormat="1" ht="15">
      <c r="B37" s="27" t="s">
        <v>2</v>
      </c>
      <c r="C37" s="27"/>
      <c r="D37" s="105"/>
      <c r="E37" s="106"/>
      <c r="F37" s="27"/>
      <c r="G37" s="27"/>
      <c r="H37" s="27"/>
      <c r="I37" s="27"/>
      <c r="J37" s="27"/>
      <c r="K37" s="27"/>
      <c r="L37" s="80">
        <f>SUM(L31:L36)</f>
        <v>0</v>
      </c>
      <c r="M37" s="80">
        <f>SUM(M31:M36)</f>
        <v>0</v>
      </c>
      <c r="N37" s="80">
        <f>SUM(N31:N36)</f>
        <v>0</v>
      </c>
      <c r="O37" s="80">
        <f>SUM(O31:O36)</f>
        <v>0</v>
      </c>
      <c r="P37" s="80">
        <f>SUM(L37:O37)</f>
        <v>0</v>
      </c>
      <c r="Q37" s="80">
        <f aca="true" t="shared" si="5" ref="Q37:W37">SUM(Q31:Q36)</f>
        <v>0</v>
      </c>
      <c r="R37" s="80">
        <f t="shared" si="5"/>
        <v>0</v>
      </c>
      <c r="S37" s="80">
        <f t="shared" si="5"/>
        <v>0</v>
      </c>
      <c r="T37" s="80">
        <f t="shared" si="5"/>
        <v>0</v>
      </c>
      <c r="U37" s="80">
        <f t="shared" si="5"/>
        <v>0</v>
      </c>
      <c r="V37" s="80">
        <f t="shared" si="5"/>
        <v>0</v>
      </c>
      <c r="W37" s="80">
        <f t="shared" si="5"/>
        <v>0</v>
      </c>
    </row>
    <row r="38" spans="6:7" ht="5.25" customHeight="1">
      <c r="F38"/>
      <c r="G38"/>
    </row>
    <row r="39" spans="15:23" ht="15">
      <c r="O39" s="83" t="s">
        <v>78</v>
      </c>
      <c r="P39" s="82">
        <f aca="true" t="shared" si="6" ref="P39:W39">+P37+P26+P15</f>
        <v>0</v>
      </c>
      <c r="Q39" s="82">
        <f t="shared" si="6"/>
        <v>0</v>
      </c>
      <c r="R39" s="82">
        <f t="shared" si="6"/>
        <v>0</v>
      </c>
      <c r="S39" s="82">
        <f t="shared" si="6"/>
        <v>0</v>
      </c>
      <c r="T39" s="82">
        <f t="shared" si="6"/>
        <v>0</v>
      </c>
      <c r="U39" s="82">
        <f t="shared" si="6"/>
        <v>0</v>
      </c>
      <c r="V39" s="82">
        <f t="shared" si="6"/>
        <v>0</v>
      </c>
      <c r="W39" s="82">
        <f t="shared" si="6"/>
        <v>0</v>
      </c>
    </row>
    <row r="43" spans="17:18" ht="15">
      <c r="Q43" s="89"/>
      <c r="R43" s="89"/>
    </row>
  </sheetData>
  <sheetProtection/>
  <mergeCells count="22">
    <mergeCell ref="B29:K29"/>
    <mergeCell ref="L29:O29"/>
    <mergeCell ref="P29:P30"/>
    <mergeCell ref="B7:K7"/>
    <mergeCell ref="L7:O7"/>
    <mergeCell ref="P18:P19"/>
    <mergeCell ref="V7:W7"/>
    <mergeCell ref="V18:W18"/>
    <mergeCell ref="P7:P8"/>
    <mergeCell ref="B18:K18"/>
    <mergeCell ref="L18:O18"/>
    <mergeCell ref="Q7:Q8"/>
    <mergeCell ref="V29:W29"/>
    <mergeCell ref="Q29:Q30"/>
    <mergeCell ref="B5:H5"/>
    <mergeCell ref="R7:S7"/>
    <mergeCell ref="T7:U7"/>
    <mergeCell ref="R18:S18"/>
    <mergeCell ref="T18:U18"/>
    <mergeCell ref="R29:S29"/>
    <mergeCell ref="T29:U29"/>
    <mergeCell ref="Q18:Q19"/>
  </mergeCells>
  <printOptions/>
  <pageMargins left="0.2362204724409449" right="0.2755905511811024" top="0.42" bottom="0.7480314960629921" header="0.31496062992125984" footer="0.31496062992125984"/>
  <pageSetup fitToHeight="1" fitToWidth="1" horizontalDpi="600" verticalDpi="600" orientation="landscape" scale="41" r:id="rId4"/>
  <headerFooter>
    <oddHeader>&amp;C&amp;G</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B2:Q37"/>
  <sheetViews>
    <sheetView showGridLines="0" workbookViewId="0" topLeftCell="A1">
      <selection activeCell="G2" sqref="G2"/>
    </sheetView>
  </sheetViews>
  <sheetFormatPr defaultColWidth="11.421875" defaultRowHeight="15" outlineLevelCol="1"/>
  <cols>
    <col min="1" max="1" width="2.140625" style="0" customWidth="1"/>
    <col min="2" max="2" width="33.57421875" style="0" customWidth="1"/>
    <col min="3" max="3" width="28.7109375" style="0" customWidth="1"/>
    <col min="4" max="4" width="16.7109375" style="0" customWidth="1"/>
    <col min="5" max="5" width="17.00390625" style="0" customWidth="1"/>
    <col min="6" max="6" width="10.28125" style="0" customWidth="1" outlineLevel="1"/>
    <col min="7" max="7" width="9.7109375" style="0" customWidth="1" outlineLevel="1"/>
    <col min="8" max="8" width="10.140625" style="0" customWidth="1" outlineLevel="1"/>
    <col min="9" max="9" width="9.7109375" style="0" customWidth="1" outlineLevel="1"/>
    <col min="10" max="13" width="15.140625" style="0" customWidth="1"/>
    <col min="14" max="14" width="13.8515625" style="0" customWidth="1"/>
    <col min="15" max="16" width="13.57421875" style="0" customWidth="1"/>
    <col min="17" max="17" width="13.28125" style="0" customWidth="1"/>
  </cols>
  <sheetData>
    <row r="2" spans="2:14" ht="23.25">
      <c r="B2" s="20" t="s">
        <v>37</v>
      </c>
      <c r="C2" s="21"/>
      <c r="D2" s="21"/>
      <c r="E2" s="21"/>
      <c r="F2" s="21"/>
      <c r="G2" s="21"/>
      <c r="H2" s="21"/>
      <c r="I2" s="21"/>
      <c r="J2" s="21"/>
      <c r="K2" s="21"/>
      <c r="L2" s="21"/>
      <c r="M2" s="21"/>
      <c r="N2" s="21"/>
    </row>
    <row r="3" ht="6.75" customHeight="1">
      <c r="B3" s="13"/>
    </row>
    <row r="4" spans="2:17" ht="15" customHeight="1">
      <c r="B4" s="164" t="s">
        <v>20</v>
      </c>
      <c r="C4" s="165"/>
      <c r="D4" s="165"/>
      <c r="E4" s="166"/>
      <c r="F4" s="167" t="s">
        <v>23</v>
      </c>
      <c r="G4" s="168"/>
      <c r="H4" s="168"/>
      <c r="I4" s="168"/>
      <c r="J4" s="169" t="s">
        <v>5</v>
      </c>
      <c r="K4" s="169" t="s">
        <v>77</v>
      </c>
      <c r="L4" s="163" t="s">
        <v>26</v>
      </c>
      <c r="M4" s="163"/>
      <c r="N4" s="159" t="s">
        <v>35</v>
      </c>
      <c r="O4" s="159"/>
      <c r="P4" s="159" t="s">
        <v>34</v>
      </c>
      <c r="Q4" s="159"/>
    </row>
    <row r="5" spans="2:17" ht="24">
      <c r="B5" s="6" t="s">
        <v>3</v>
      </c>
      <c r="C5" s="103" t="s">
        <v>44</v>
      </c>
      <c r="D5" s="6" t="s">
        <v>64</v>
      </c>
      <c r="E5" s="74" t="s">
        <v>65</v>
      </c>
      <c r="F5" s="6" t="s">
        <v>66</v>
      </c>
      <c r="G5" s="6" t="s">
        <v>67</v>
      </c>
      <c r="H5" s="6" t="s">
        <v>68</v>
      </c>
      <c r="I5" s="6" t="s">
        <v>69</v>
      </c>
      <c r="J5" s="155"/>
      <c r="K5" s="155"/>
      <c r="L5" s="6" t="s">
        <v>119</v>
      </c>
      <c r="M5" s="6" t="s">
        <v>120</v>
      </c>
      <c r="N5" s="6" t="s">
        <v>119</v>
      </c>
      <c r="O5" s="6" t="s">
        <v>120</v>
      </c>
      <c r="P5" s="6" t="s">
        <v>119</v>
      </c>
      <c r="Q5" s="6" t="s">
        <v>120</v>
      </c>
    </row>
    <row r="6" spans="2:17" ht="15">
      <c r="B6" s="41"/>
      <c r="C6" s="107"/>
      <c r="D6" s="32"/>
      <c r="E6" s="32"/>
      <c r="F6" s="24"/>
      <c r="G6" s="24"/>
      <c r="H6" s="24"/>
      <c r="I6" s="24"/>
      <c r="J6" s="60">
        <f>SUM(F6:I6)</f>
        <v>0</v>
      </c>
      <c r="K6" s="60"/>
      <c r="L6" s="60"/>
      <c r="M6" s="60"/>
      <c r="N6" s="60"/>
      <c r="O6" s="60"/>
      <c r="P6" s="60"/>
      <c r="Q6" s="60"/>
    </row>
    <row r="7" spans="2:17" ht="15">
      <c r="B7" s="41"/>
      <c r="C7" s="107"/>
      <c r="D7" s="32"/>
      <c r="E7" s="32"/>
      <c r="F7" s="40"/>
      <c r="G7" s="23"/>
      <c r="H7" s="23"/>
      <c r="I7" s="23"/>
      <c r="J7" s="60">
        <f>SUM(F7:I7)</f>
        <v>0</v>
      </c>
      <c r="K7" s="60"/>
      <c r="L7" s="60"/>
      <c r="M7" s="60"/>
      <c r="N7" s="60"/>
      <c r="O7" s="60"/>
      <c r="P7" s="60"/>
      <c r="Q7" s="60"/>
    </row>
    <row r="8" spans="2:17" ht="15">
      <c r="B8" s="41"/>
      <c r="C8" s="107"/>
      <c r="D8" s="32"/>
      <c r="E8" s="32"/>
      <c r="F8" s="23"/>
      <c r="G8" s="23"/>
      <c r="H8" s="23"/>
      <c r="I8" s="23"/>
      <c r="J8" s="60">
        <f>SUM(F8:I8)</f>
        <v>0</v>
      </c>
      <c r="K8" s="60"/>
      <c r="L8" s="60"/>
      <c r="M8" s="60"/>
      <c r="N8" s="60"/>
      <c r="O8" s="60"/>
      <c r="P8" s="60"/>
      <c r="Q8" s="60"/>
    </row>
    <row r="9" spans="2:17" ht="15">
      <c r="B9" s="42"/>
      <c r="C9" s="108"/>
      <c r="D9" s="1"/>
      <c r="E9" s="1"/>
      <c r="F9" s="23"/>
      <c r="G9" s="23"/>
      <c r="H9" s="23"/>
      <c r="I9" s="23"/>
      <c r="J9" s="60">
        <f>SUM(F9:I9)</f>
        <v>0</v>
      </c>
      <c r="K9" s="60"/>
      <c r="L9" s="60"/>
      <c r="M9" s="60"/>
      <c r="N9" s="60"/>
      <c r="O9" s="60"/>
      <c r="P9" s="60"/>
      <c r="Q9" s="60"/>
    </row>
    <row r="10" spans="2:17" ht="15">
      <c r="B10" s="42"/>
      <c r="C10" s="108"/>
      <c r="D10" s="1"/>
      <c r="E10" s="1"/>
      <c r="F10" s="24"/>
      <c r="G10" s="23"/>
      <c r="H10" s="23"/>
      <c r="I10" s="23"/>
      <c r="J10" s="60">
        <f>SUM(F10:I10)</f>
        <v>0</v>
      </c>
      <c r="K10" s="60"/>
      <c r="L10" s="60"/>
      <c r="M10" s="60"/>
      <c r="N10" s="60"/>
      <c r="O10" s="60"/>
      <c r="P10" s="60"/>
      <c r="Q10" s="60"/>
    </row>
    <row r="11" spans="2:17" ht="15">
      <c r="B11" s="2" t="s">
        <v>6</v>
      </c>
      <c r="C11" s="109"/>
      <c r="D11" s="2"/>
      <c r="E11" s="2"/>
      <c r="F11" s="59">
        <f aca="true" t="shared" si="0" ref="F11:N11">SUM(F6:F10)</f>
        <v>0</v>
      </c>
      <c r="G11" s="59">
        <f t="shared" si="0"/>
        <v>0</v>
      </c>
      <c r="H11" s="59">
        <f t="shared" si="0"/>
        <v>0</v>
      </c>
      <c r="I11" s="59">
        <f t="shared" si="0"/>
        <v>0</v>
      </c>
      <c r="J11" s="60">
        <f t="shared" si="0"/>
        <v>0</v>
      </c>
      <c r="K11" s="60">
        <f t="shared" si="0"/>
        <v>0</v>
      </c>
      <c r="L11" s="60">
        <f>SUM(L6:L10)</f>
        <v>0</v>
      </c>
      <c r="M11" s="60">
        <f t="shared" si="0"/>
        <v>0</v>
      </c>
      <c r="N11" s="60">
        <f t="shared" si="0"/>
        <v>0</v>
      </c>
      <c r="O11" s="60">
        <f>SUM(O6:O10)</f>
        <v>0</v>
      </c>
      <c r="P11" s="60">
        <f>SUM(P6:P10)</f>
        <v>0</v>
      </c>
      <c r="Q11" s="60">
        <f>SUM(Q6:Q10)</f>
        <v>0</v>
      </c>
    </row>
    <row r="12" ht="5.25" customHeight="1"/>
    <row r="13" spans="2:14" ht="4.5" customHeight="1">
      <c r="B13" s="14"/>
      <c r="C13" s="14"/>
      <c r="D13" s="51"/>
      <c r="E13" s="51"/>
      <c r="F13" s="14"/>
      <c r="G13" s="29"/>
      <c r="H13" s="29"/>
      <c r="I13" s="29"/>
      <c r="J13" s="14"/>
      <c r="K13" s="51"/>
      <c r="L13" s="51"/>
      <c r="M13" s="51"/>
      <c r="N13" s="51"/>
    </row>
    <row r="14" spans="2:17" ht="15" customHeight="1">
      <c r="B14" s="164" t="s">
        <v>21</v>
      </c>
      <c r="C14" s="165"/>
      <c r="D14" s="165"/>
      <c r="E14" s="166"/>
      <c r="F14" s="167" t="s">
        <v>24</v>
      </c>
      <c r="G14" s="168"/>
      <c r="H14" s="168"/>
      <c r="I14" s="168"/>
      <c r="J14" s="169" t="s">
        <v>5</v>
      </c>
      <c r="K14" s="169" t="s">
        <v>77</v>
      </c>
      <c r="L14" s="163" t="s">
        <v>26</v>
      </c>
      <c r="M14" s="163"/>
      <c r="N14" s="159" t="s">
        <v>35</v>
      </c>
      <c r="O14" s="159"/>
      <c r="P14" s="159" t="s">
        <v>34</v>
      </c>
      <c r="Q14" s="159"/>
    </row>
    <row r="15" spans="2:17" ht="24">
      <c r="B15" s="3" t="s">
        <v>3</v>
      </c>
      <c r="C15" s="103" t="s">
        <v>44</v>
      </c>
      <c r="D15" s="6" t="s">
        <v>64</v>
      </c>
      <c r="E15" s="74" t="s">
        <v>65</v>
      </c>
      <c r="F15" s="6" t="s">
        <v>66</v>
      </c>
      <c r="G15" s="6" t="s">
        <v>67</v>
      </c>
      <c r="H15" s="6" t="s">
        <v>68</v>
      </c>
      <c r="I15" s="6" t="s">
        <v>69</v>
      </c>
      <c r="J15" s="155"/>
      <c r="K15" s="155"/>
      <c r="L15" s="6" t="s">
        <v>119</v>
      </c>
      <c r="M15" s="6" t="s">
        <v>120</v>
      </c>
      <c r="N15" s="6" t="s">
        <v>119</v>
      </c>
      <c r="O15" s="6" t="s">
        <v>120</v>
      </c>
      <c r="P15" s="6" t="s">
        <v>119</v>
      </c>
      <c r="Q15" s="6" t="s">
        <v>120</v>
      </c>
    </row>
    <row r="16" spans="2:17" s="36" customFormat="1" ht="15">
      <c r="B16" s="48"/>
      <c r="C16" s="110"/>
      <c r="D16" s="71"/>
      <c r="E16" s="71"/>
      <c r="F16" s="24"/>
      <c r="G16" s="24"/>
      <c r="H16" s="24"/>
      <c r="I16" s="24"/>
      <c r="J16" s="60">
        <f>SUM(F16:I16)</f>
        <v>0</v>
      </c>
      <c r="K16" s="60"/>
      <c r="L16" s="60"/>
      <c r="M16" s="60"/>
      <c r="N16" s="60"/>
      <c r="O16" s="60"/>
      <c r="P16" s="60"/>
      <c r="Q16" s="60"/>
    </row>
    <row r="17" spans="2:17" ht="15">
      <c r="B17" s="31"/>
      <c r="C17" s="107"/>
      <c r="D17" s="32"/>
      <c r="E17" s="32"/>
      <c r="F17" s="40"/>
      <c r="G17" s="23"/>
      <c r="H17" s="23"/>
      <c r="I17" s="23"/>
      <c r="J17" s="60">
        <f>SUM(F17:I17)</f>
        <v>0</v>
      </c>
      <c r="K17" s="60"/>
      <c r="L17" s="60"/>
      <c r="M17" s="60"/>
      <c r="N17" s="60"/>
      <c r="O17" s="60"/>
      <c r="P17" s="60"/>
      <c r="Q17" s="60"/>
    </row>
    <row r="18" spans="2:17" ht="15">
      <c r="B18" s="31"/>
      <c r="C18" s="107"/>
      <c r="D18" s="32"/>
      <c r="E18" s="32"/>
      <c r="F18" s="23"/>
      <c r="G18" s="23"/>
      <c r="H18" s="23"/>
      <c r="I18" s="23"/>
      <c r="J18" s="60">
        <f>SUM(F18:I18)</f>
        <v>0</v>
      </c>
      <c r="K18" s="60"/>
      <c r="L18" s="60"/>
      <c r="M18" s="60"/>
      <c r="N18" s="60"/>
      <c r="O18" s="60"/>
      <c r="P18" s="60"/>
      <c r="Q18" s="60"/>
    </row>
    <row r="19" spans="2:17" ht="15">
      <c r="B19" s="31"/>
      <c r="C19" s="107"/>
      <c r="D19" s="32"/>
      <c r="E19" s="32"/>
      <c r="F19" s="23"/>
      <c r="G19" s="23"/>
      <c r="H19" s="23"/>
      <c r="I19" s="23"/>
      <c r="J19" s="60">
        <f>SUM(F19:I19)</f>
        <v>0</v>
      </c>
      <c r="K19" s="60"/>
      <c r="L19" s="60"/>
      <c r="M19" s="60"/>
      <c r="N19" s="60"/>
      <c r="O19" s="60"/>
      <c r="P19" s="60"/>
      <c r="Q19" s="60"/>
    </row>
    <row r="20" spans="2:17" ht="15">
      <c r="B20" s="31"/>
      <c r="C20" s="107"/>
      <c r="D20" s="32"/>
      <c r="E20" s="32"/>
      <c r="F20" s="24"/>
      <c r="G20" s="23"/>
      <c r="H20" s="23"/>
      <c r="I20" s="23"/>
      <c r="J20" s="60">
        <f>SUM(F20:I20)</f>
        <v>0</v>
      </c>
      <c r="K20" s="60"/>
      <c r="L20" s="60"/>
      <c r="M20" s="60"/>
      <c r="N20" s="60"/>
      <c r="O20" s="60"/>
      <c r="P20" s="60"/>
      <c r="Q20" s="60"/>
    </row>
    <row r="21" spans="2:17" ht="15">
      <c r="B21" s="2" t="s">
        <v>6</v>
      </c>
      <c r="C21" s="109"/>
      <c r="D21" s="2"/>
      <c r="E21" s="2"/>
      <c r="F21" s="59">
        <f aca="true" t="shared" si="1" ref="F21:N21">SUM(F16:F20)</f>
        <v>0</v>
      </c>
      <c r="G21" s="59">
        <f t="shared" si="1"/>
        <v>0</v>
      </c>
      <c r="H21" s="59">
        <f t="shared" si="1"/>
        <v>0</v>
      </c>
      <c r="I21" s="59">
        <f t="shared" si="1"/>
        <v>0</v>
      </c>
      <c r="J21" s="60">
        <f t="shared" si="1"/>
        <v>0</v>
      </c>
      <c r="K21" s="60">
        <f t="shared" si="1"/>
        <v>0</v>
      </c>
      <c r="L21" s="60">
        <f t="shared" si="1"/>
        <v>0</v>
      </c>
      <c r="M21" s="60">
        <f t="shared" si="1"/>
        <v>0</v>
      </c>
      <c r="N21" s="60">
        <f t="shared" si="1"/>
        <v>0</v>
      </c>
      <c r="O21" s="60">
        <f>SUM(O16:O20)</f>
        <v>0</v>
      </c>
      <c r="P21" s="60">
        <f>SUM(P16:P20)</f>
        <v>0</v>
      </c>
      <c r="Q21" s="60">
        <f>SUM(Q16:Q20)</f>
        <v>0</v>
      </c>
    </row>
    <row r="22" spans="2:10" ht="6" customHeight="1">
      <c r="B22" s="170"/>
      <c r="C22" s="170"/>
      <c r="D22" s="170"/>
      <c r="E22" s="170"/>
      <c r="F22" s="170"/>
      <c r="G22" s="170"/>
      <c r="H22" s="170"/>
      <c r="I22" s="170"/>
      <c r="J22" s="170"/>
    </row>
    <row r="23" ht="5.25" customHeight="1"/>
    <row r="24" spans="2:17" ht="15" customHeight="1">
      <c r="B24" s="164" t="s">
        <v>22</v>
      </c>
      <c r="C24" s="165"/>
      <c r="D24" s="165"/>
      <c r="E24" s="166"/>
      <c r="F24" s="167" t="s">
        <v>25</v>
      </c>
      <c r="G24" s="168"/>
      <c r="H24" s="168"/>
      <c r="I24" s="168"/>
      <c r="J24" s="169" t="s">
        <v>5</v>
      </c>
      <c r="K24" s="169" t="s">
        <v>77</v>
      </c>
      <c r="L24" s="163" t="s">
        <v>26</v>
      </c>
      <c r="M24" s="163"/>
      <c r="N24" s="159" t="s">
        <v>35</v>
      </c>
      <c r="O24" s="159"/>
      <c r="P24" s="159" t="s">
        <v>34</v>
      </c>
      <c r="Q24" s="159"/>
    </row>
    <row r="25" spans="2:17" ht="24">
      <c r="B25" s="3" t="s">
        <v>3</v>
      </c>
      <c r="C25" s="103" t="s">
        <v>44</v>
      </c>
      <c r="D25" s="6" t="s">
        <v>64</v>
      </c>
      <c r="E25" s="74" t="s">
        <v>65</v>
      </c>
      <c r="F25" s="6" t="s">
        <v>66</v>
      </c>
      <c r="G25" s="6" t="s">
        <v>67</v>
      </c>
      <c r="H25" s="6" t="s">
        <v>68</v>
      </c>
      <c r="I25" s="6" t="s">
        <v>69</v>
      </c>
      <c r="J25" s="155"/>
      <c r="K25" s="155"/>
      <c r="L25" s="6" t="s">
        <v>119</v>
      </c>
      <c r="M25" s="6" t="s">
        <v>120</v>
      </c>
      <c r="N25" s="6" t="s">
        <v>119</v>
      </c>
      <c r="O25" s="6" t="s">
        <v>120</v>
      </c>
      <c r="P25" s="6" t="s">
        <v>119</v>
      </c>
      <c r="Q25" s="6" t="s">
        <v>120</v>
      </c>
    </row>
    <row r="26" spans="2:17" s="37" customFormat="1" ht="15">
      <c r="B26" s="48"/>
      <c r="C26" s="111"/>
      <c r="D26" s="72"/>
      <c r="E26" s="72"/>
      <c r="F26" s="24"/>
      <c r="G26" s="24"/>
      <c r="H26" s="24"/>
      <c r="I26" s="24"/>
      <c r="J26" s="60">
        <f>SUM(F26:I26)</f>
        <v>0</v>
      </c>
      <c r="K26" s="60"/>
      <c r="L26" s="60"/>
      <c r="M26" s="60"/>
      <c r="N26" s="60"/>
      <c r="O26" s="60"/>
      <c r="P26" s="60"/>
      <c r="Q26" s="60"/>
    </row>
    <row r="27" spans="2:17" ht="15">
      <c r="B27" s="31"/>
      <c r="C27" s="111"/>
      <c r="D27" s="31"/>
      <c r="E27" s="31"/>
      <c r="F27" s="40"/>
      <c r="G27" s="23"/>
      <c r="H27" s="23"/>
      <c r="I27" s="23"/>
      <c r="J27" s="60">
        <f>SUM(F27:I27)</f>
        <v>0</v>
      </c>
      <c r="K27" s="60"/>
      <c r="L27" s="60"/>
      <c r="M27" s="60"/>
      <c r="N27" s="60"/>
      <c r="O27" s="60"/>
      <c r="P27" s="60"/>
      <c r="Q27" s="60"/>
    </row>
    <row r="28" spans="2:17" ht="15">
      <c r="B28" s="31"/>
      <c r="C28" s="111"/>
      <c r="D28" s="31"/>
      <c r="E28" s="31"/>
      <c r="F28" s="23"/>
      <c r="G28" s="23"/>
      <c r="H28" s="23"/>
      <c r="I28" s="23"/>
      <c r="J28" s="60">
        <f>SUM(F28:I28)</f>
        <v>0</v>
      </c>
      <c r="K28" s="60"/>
      <c r="L28" s="60"/>
      <c r="M28" s="60"/>
      <c r="N28" s="60"/>
      <c r="O28" s="60"/>
      <c r="P28" s="60"/>
      <c r="Q28" s="60"/>
    </row>
    <row r="29" spans="2:17" ht="15">
      <c r="B29" s="31"/>
      <c r="C29" s="111"/>
      <c r="D29" s="31"/>
      <c r="E29" s="31"/>
      <c r="F29" s="23"/>
      <c r="G29" s="23"/>
      <c r="H29" s="23"/>
      <c r="I29" s="23"/>
      <c r="J29" s="60">
        <f>SUM(F29:I29)</f>
        <v>0</v>
      </c>
      <c r="K29" s="60"/>
      <c r="L29" s="60"/>
      <c r="M29" s="60"/>
      <c r="N29" s="60"/>
      <c r="O29" s="60"/>
      <c r="P29" s="60"/>
      <c r="Q29" s="60"/>
    </row>
    <row r="30" spans="2:17" ht="15">
      <c r="B30" s="31"/>
      <c r="C30" s="111"/>
      <c r="D30" s="31"/>
      <c r="E30" s="31"/>
      <c r="F30" s="24"/>
      <c r="G30" s="23"/>
      <c r="H30" s="23"/>
      <c r="I30" s="23"/>
      <c r="J30" s="60">
        <f>SUM(F30:I30)</f>
        <v>0</v>
      </c>
      <c r="K30" s="60"/>
      <c r="L30" s="60"/>
      <c r="M30" s="60"/>
      <c r="N30" s="60"/>
      <c r="O30" s="60"/>
      <c r="P30" s="60"/>
      <c r="Q30" s="60"/>
    </row>
    <row r="31" spans="2:17" ht="15">
      <c r="B31" s="2" t="s">
        <v>6</v>
      </c>
      <c r="C31" s="109"/>
      <c r="D31" s="2"/>
      <c r="E31" s="2"/>
      <c r="F31" s="59">
        <f aca="true" t="shared" si="2" ref="F31:N31">SUM(F26:F30)</f>
        <v>0</v>
      </c>
      <c r="G31" s="59">
        <f t="shared" si="2"/>
        <v>0</v>
      </c>
      <c r="H31" s="59">
        <f t="shared" si="2"/>
        <v>0</v>
      </c>
      <c r="I31" s="59">
        <f t="shared" si="2"/>
        <v>0</v>
      </c>
      <c r="J31" s="60">
        <f t="shared" si="2"/>
        <v>0</v>
      </c>
      <c r="K31" s="60">
        <f t="shared" si="2"/>
        <v>0</v>
      </c>
      <c r="L31" s="60">
        <f t="shared" si="2"/>
        <v>0</v>
      </c>
      <c r="M31" s="60">
        <f t="shared" si="2"/>
        <v>0</v>
      </c>
      <c r="N31" s="60">
        <f t="shared" si="2"/>
        <v>0</v>
      </c>
      <c r="O31" s="60">
        <f>SUM(O26:O30)</f>
        <v>0</v>
      </c>
      <c r="P31" s="60">
        <f>SUM(P26:P30)</f>
        <v>0</v>
      </c>
      <c r="Q31" s="60">
        <f>SUM(Q26:Q30)</f>
        <v>0</v>
      </c>
    </row>
    <row r="32" spans="2:10" ht="4.5" customHeight="1">
      <c r="B32" s="170"/>
      <c r="C32" s="170"/>
      <c r="D32" s="170"/>
      <c r="E32" s="170"/>
      <c r="F32" s="170"/>
      <c r="G32" s="170"/>
      <c r="H32" s="170"/>
      <c r="I32" s="170"/>
      <c r="J32" s="170"/>
    </row>
    <row r="33" ht="15">
      <c r="H33" s="22"/>
    </row>
    <row r="34" spans="2:17" ht="15" customHeight="1">
      <c r="B34" s="49"/>
      <c r="C34" s="49"/>
      <c r="D34" s="49"/>
      <c r="E34" s="49"/>
      <c r="F34" s="49"/>
      <c r="G34" s="49"/>
      <c r="H34" s="49"/>
      <c r="J34" s="171" t="s">
        <v>5</v>
      </c>
      <c r="K34" s="169" t="s">
        <v>77</v>
      </c>
      <c r="L34" s="163" t="s">
        <v>26</v>
      </c>
      <c r="M34" s="163"/>
      <c r="N34" s="159" t="s">
        <v>35</v>
      </c>
      <c r="O34" s="159"/>
      <c r="P34" s="159" t="s">
        <v>34</v>
      </c>
      <c r="Q34" s="159"/>
    </row>
    <row r="35" spans="2:17" ht="24">
      <c r="B35" s="49"/>
      <c r="C35" s="49"/>
      <c r="D35" s="49"/>
      <c r="E35" s="49"/>
      <c r="F35" s="49"/>
      <c r="G35" s="49"/>
      <c r="H35" s="49"/>
      <c r="J35" s="172"/>
      <c r="K35" s="155"/>
      <c r="L35" s="6" t="s">
        <v>119</v>
      </c>
      <c r="M35" s="6" t="s">
        <v>120</v>
      </c>
      <c r="N35" s="6" t="s">
        <v>119</v>
      </c>
      <c r="O35" s="6" t="s">
        <v>120</v>
      </c>
      <c r="P35" s="6" t="s">
        <v>119</v>
      </c>
      <c r="Q35" s="6" t="s">
        <v>120</v>
      </c>
    </row>
    <row r="36" spans="2:17" ht="15">
      <c r="B36" s="49"/>
      <c r="C36" s="49"/>
      <c r="D36" s="49"/>
      <c r="E36" s="49"/>
      <c r="F36" s="49"/>
      <c r="G36" s="49"/>
      <c r="H36" s="49"/>
      <c r="I36" s="83" t="s">
        <v>78</v>
      </c>
      <c r="J36" s="82">
        <f aca="true" t="shared" si="3" ref="J36:Q36">+J31+J21+J11</f>
        <v>0</v>
      </c>
      <c r="K36" s="82">
        <f t="shared" si="3"/>
        <v>0</v>
      </c>
      <c r="L36" s="82">
        <f t="shared" si="3"/>
        <v>0</v>
      </c>
      <c r="M36" s="82">
        <f t="shared" si="3"/>
        <v>0</v>
      </c>
      <c r="N36" s="82">
        <f t="shared" si="3"/>
        <v>0</v>
      </c>
      <c r="O36" s="82">
        <f t="shared" si="3"/>
        <v>0</v>
      </c>
      <c r="P36" s="82">
        <f t="shared" si="3"/>
        <v>0</v>
      </c>
      <c r="Q36" s="82">
        <f t="shared" si="3"/>
        <v>0</v>
      </c>
    </row>
    <row r="37" spans="2:15" ht="15">
      <c r="B37" s="49"/>
      <c r="C37" s="49"/>
      <c r="D37" s="49"/>
      <c r="E37" s="49"/>
      <c r="F37" s="49"/>
      <c r="G37" s="49"/>
      <c r="H37" s="49"/>
      <c r="I37" s="49"/>
      <c r="J37" s="49"/>
      <c r="K37" s="49"/>
      <c r="L37" s="49"/>
      <c r="M37" s="49"/>
      <c r="N37" s="49"/>
      <c r="O37" s="49"/>
    </row>
  </sheetData>
  <sheetProtection/>
  <mergeCells count="28">
    <mergeCell ref="L4:M4"/>
    <mergeCell ref="J34:J35"/>
    <mergeCell ref="K34:K35"/>
    <mergeCell ref="K14:K15"/>
    <mergeCell ref="K24:K25"/>
    <mergeCell ref="J24:J25"/>
    <mergeCell ref="B32:J32"/>
    <mergeCell ref="L34:M34"/>
    <mergeCell ref="B24:E24"/>
    <mergeCell ref="F24:I24"/>
    <mergeCell ref="K4:K5"/>
    <mergeCell ref="B22:J22"/>
    <mergeCell ref="J4:J5"/>
    <mergeCell ref="F4:I4"/>
    <mergeCell ref="F14:I14"/>
    <mergeCell ref="B4:E4"/>
    <mergeCell ref="J14:J15"/>
    <mergeCell ref="B14:E14"/>
    <mergeCell ref="N34:O34"/>
    <mergeCell ref="P34:Q34"/>
    <mergeCell ref="N4:O4"/>
    <mergeCell ref="P4:Q4"/>
    <mergeCell ref="L14:M14"/>
    <mergeCell ref="N14:O14"/>
    <mergeCell ref="P14:Q14"/>
    <mergeCell ref="L24:M24"/>
    <mergeCell ref="N24:O24"/>
    <mergeCell ref="P24:Q24"/>
  </mergeCells>
  <printOptions/>
  <pageMargins left="0.56" right="0.7086614173228347" top="0.53" bottom="0.53" header="0.31496062992125984" footer="0.31496062992125984"/>
  <pageSetup fitToHeight="1" fitToWidth="1" horizontalDpi="600" verticalDpi="600" orientation="landscape" scale="49" r:id="rId4"/>
  <headerFooter>
    <oddHeader>&amp;C&amp;G</oddHead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B2:R33"/>
  <sheetViews>
    <sheetView showGridLines="0" workbookViewId="0" topLeftCell="A1">
      <selection activeCell="D2" sqref="D2"/>
    </sheetView>
  </sheetViews>
  <sheetFormatPr defaultColWidth="11.421875" defaultRowHeight="15" outlineLevelCol="1"/>
  <cols>
    <col min="1" max="1" width="2.28125" style="0" customWidth="1"/>
    <col min="2" max="2" width="30.00390625" style="0" customWidth="1"/>
    <col min="3" max="3" width="34.140625" style="0" customWidth="1"/>
    <col min="4" max="4" width="26.140625" style="0" customWidth="1"/>
    <col min="5" max="5" width="19.140625" style="0" customWidth="1"/>
    <col min="6" max="6" width="17.28125" style="0" customWidth="1"/>
    <col min="7" max="10" width="11.421875" style="0" customWidth="1" outlineLevel="1"/>
    <col min="11" max="11" width="13.8515625" style="0" customWidth="1"/>
    <col min="12" max="12" width="14.28125" style="0" customWidth="1"/>
    <col min="13" max="13" width="14.421875" style="0" customWidth="1"/>
    <col min="14" max="14" width="15.28125" style="0" customWidth="1"/>
    <col min="15" max="15" width="15.00390625" style="0" customWidth="1"/>
    <col min="16" max="16" width="13.8515625" style="0" customWidth="1"/>
    <col min="17" max="17" width="14.57421875" style="0" customWidth="1"/>
    <col min="18" max="18" width="14.00390625" style="0" customWidth="1"/>
  </cols>
  <sheetData>
    <row r="2" ht="23.25">
      <c r="B2" s="13" t="s">
        <v>38</v>
      </c>
    </row>
    <row r="3" spans="2:11" ht="15">
      <c r="B3" s="173" t="s">
        <v>40</v>
      </c>
      <c r="C3" s="173"/>
      <c r="D3" s="173"/>
      <c r="E3" s="173"/>
      <c r="F3" s="173"/>
      <c r="G3" s="173"/>
      <c r="H3" s="173"/>
      <c r="I3" s="173"/>
      <c r="J3" s="173"/>
      <c r="K3" s="173"/>
    </row>
    <row r="4" spans="2:15" ht="5.25" customHeight="1">
      <c r="B4" s="18"/>
      <c r="C4" s="18"/>
      <c r="D4" s="18"/>
      <c r="E4" s="18"/>
      <c r="F4" s="18"/>
      <c r="G4" s="18"/>
      <c r="H4" s="18"/>
      <c r="I4" s="18"/>
      <c r="J4" s="18"/>
      <c r="K4" s="18"/>
      <c r="L4" s="18"/>
      <c r="M4" s="18"/>
      <c r="N4" s="18"/>
      <c r="O4" s="18"/>
    </row>
    <row r="5" spans="2:11" ht="15">
      <c r="B5" s="174" t="s">
        <v>116</v>
      </c>
      <c r="C5" s="174"/>
      <c r="D5" s="174"/>
      <c r="E5" s="174"/>
      <c r="F5" s="174"/>
      <c r="G5" s="174"/>
      <c r="H5" s="174"/>
      <c r="I5" s="174"/>
      <c r="J5" s="174"/>
      <c r="K5" s="174"/>
    </row>
    <row r="6" spans="2:11" ht="15">
      <c r="B6" s="174"/>
      <c r="C6" s="174"/>
      <c r="D6" s="174"/>
      <c r="E6" s="174"/>
      <c r="F6" s="174"/>
      <c r="G6" s="174"/>
      <c r="H6" s="174"/>
      <c r="I6" s="174"/>
      <c r="J6" s="174"/>
      <c r="K6" s="174"/>
    </row>
    <row r="7" spans="2:11" ht="15">
      <c r="B7" s="170" t="s">
        <v>117</v>
      </c>
      <c r="C7" s="170"/>
      <c r="D7" s="170"/>
      <c r="E7" s="170"/>
      <c r="F7" s="170"/>
      <c r="G7" s="170"/>
      <c r="H7" s="170"/>
      <c r="I7" s="170"/>
      <c r="J7" s="170"/>
      <c r="K7" s="170"/>
    </row>
    <row r="8" spans="2:11" ht="15">
      <c r="B8" s="170" t="s">
        <v>129</v>
      </c>
      <c r="C8" s="170"/>
      <c r="D8" s="170"/>
      <c r="E8" s="170"/>
      <c r="F8" s="170"/>
      <c r="G8" s="170"/>
      <c r="H8" s="170"/>
      <c r="I8" s="170"/>
      <c r="J8" s="170"/>
      <c r="K8" s="170"/>
    </row>
    <row r="9" ht="9" customHeight="1"/>
    <row r="10" spans="2:18" ht="15" customHeight="1">
      <c r="B10" s="177" t="s">
        <v>81</v>
      </c>
      <c r="C10" s="178"/>
      <c r="D10" s="178"/>
      <c r="E10" s="178"/>
      <c r="F10" s="179"/>
      <c r="G10" s="175" t="s">
        <v>31</v>
      </c>
      <c r="H10" s="176"/>
      <c r="I10" s="176"/>
      <c r="J10" s="176"/>
      <c r="K10" s="169" t="s">
        <v>5</v>
      </c>
      <c r="L10" s="169" t="s">
        <v>77</v>
      </c>
      <c r="M10" s="163" t="s">
        <v>26</v>
      </c>
      <c r="N10" s="163"/>
      <c r="O10" s="159" t="s">
        <v>35</v>
      </c>
      <c r="P10" s="159"/>
      <c r="Q10" s="159" t="s">
        <v>34</v>
      </c>
      <c r="R10" s="159"/>
    </row>
    <row r="11" spans="2:18" ht="24">
      <c r="B11" s="6" t="s">
        <v>87</v>
      </c>
      <c r="C11" s="103" t="s">
        <v>46</v>
      </c>
      <c r="D11" s="103" t="s">
        <v>107</v>
      </c>
      <c r="E11" s="6" t="s">
        <v>64</v>
      </c>
      <c r="F11" s="74" t="s">
        <v>65</v>
      </c>
      <c r="G11" s="6" t="s">
        <v>66</v>
      </c>
      <c r="H11" s="6" t="s">
        <v>67</v>
      </c>
      <c r="I11" s="6" t="s">
        <v>68</v>
      </c>
      <c r="J11" s="6" t="s">
        <v>69</v>
      </c>
      <c r="K11" s="180"/>
      <c r="L11" s="180"/>
      <c r="M11" s="6" t="s">
        <v>119</v>
      </c>
      <c r="N11" s="6" t="s">
        <v>120</v>
      </c>
      <c r="O11" s="6" t="s">
        <v>119</v>
      </c>
      <c r="P11" s="6" t="s">
        <v>120</v>
      </c>
      <c r="Q11" s="6" t="s">
        <v>119</v>
      </c>
      <c r="R11" s="6" t="s">
        <v>120</v>
      </c>
    </row>
    <row r="12" spans="2:18" ht="15">
      <c r="B12" s="28"/>
      <c r="C12" s="112"/>
      <c r="D12" s="104"/>
      <c r="E12" s="23"/>
      <c r="F12" s="23"/>
      <c r="G12" s="55"/>
      <c r="H12" s="58"/>
      <c r="I12" s="58"/>
      <c r="J12" s="58"/>
      <c r="K12" s="57">
        <f>SUM(G12:J12)</f>
        <v>0</v>
      </c>
      <c r="L12" s="57"/>
      <c r="M12" s="57"/>
      <c r="N12" s="57"/>
      <c r="O12" s="57"/>
      <c r="P12" s="57"/>
      <c r="Q12" s="57"/>
      <c r="R12" s="57"/>
    </row>
    <row r="13" spans="2:18" ht="15">
      <c r="B13" s="28"/>
      <c r="C13" s="112"/>
      <c r="D13" s="104"/>
      <c r="E13" s="23"/>
      <c r="F13" s="23"/>
      <c r="G13" s="55"/>
      <c r="H13" s="58"/>
      <c r="I13" s="58"/>
      <c r="J13" s="58"/>
      <c r="K13" s="57">
        <f>SUM(G13:J13)</f>
        <v>0</v>
      </c>
      <c r="L13" s="56"/>
      <c r="M13" s="56"/>
      <c r="N13" s="56"/>
      <c r="O13" s="56"/>
      <c r="P13" s="56"/>
      <c r="Q13" s="56"/>
      <c r="R13" s="56"/>
    </row>
    <row r="14" spans="2:18" ht="15">
      <c r="B14" s="28"/>
      <c r="C14" s="112"/>
      <c r="D14" s="104"/>
      <c r="E14" s="23"/>
      <c r="F14" s="23"/>
      <c r="G14" s="55"/>
      <c r="H14" s="58"/>
      <c r="I14" s="58"/>
      <c r="J14" s="58"/>
      <c r="K14" s="57">
        <f>SUM(G14:J14)</f>
        <v>0</v>
      </c>
      <c r="L14" s="56"/>
      <c r="M14" s="56"/>
      <c r="N14" s="56"/>
      <c r="O14" s="56"/>
      <c r="P14" s="56"/>
      <c r="Q14" s="56"/>
      <c r="R14" s="56"/>
    </row>
    <row r="15" spans="2:18" ht="16.5" customHeight="1">
      <c r="B15" s="23" t="s">
        <v>6</v>
      </c>
      <c r="C15" s="112"/>
      <c r="D15" s="112"/>
      <c r="E15" s="23"/>
      <c r="F15" s="23"/>
      <c r="G15" s="56">
        <f>SUM(G12:G14)</f>
        <v>0</v>
      </c>
      <c r="H15" s="56">
        <f>SUM(H12:H14)</f>
        <v>0</v>
      </c>
      <c r="I15" s="56">
        <f>SUM(I12:I14)</f>
        <v>0</v>
      </c>
      <c r="J15" s="56">
        <f>SUM(J12:J14)</f>
        <v>0</v>
      </c>
      <c r="K15" s="57">
        <f>SUM(G15:J15)</f>
        <v>0</v>
      </c>
      <c r="L15" s="57">
        <f aca="true" t="shared" si="0" ref="L15:R15">SUM(L12:L14)</f>
        <v>0</v>
      </c>
      <c r="M15" s="57">
        <f t="shared" si="0"/>
        <v>0</v>
      </c>
      <c r="N15" s="57">
        <f t="shared" si="0"/>
        <v>0</v>
      </c>
      <c r="O15" s="57">
        <f t="shared" si="0"/>
        <v>0</v>
      </c>
      <c r="P15" s="57">
        <f t="shared" si="0"/>
        <v>0</v>
      </c>
      <c r="Q15" s="57">
        <f t="shared" si="0"/>
        <v>0</v>
      </c>
      <c r="R15" s="57">
        <f t="shared" si="0"/>
        <v>0</v>
      </c>
    </row>
    <row r="16" spans="2:15" ht="15">
      <c r="B16" s="19"/>
      <c r="C16" s="17"/>
      <c r="D16" s="17"/>
      <c r="E16" s="17"/>
      <c r="F16" s="17"/>
      <c r="G16" s="17"/>
      <c r="H16" s="17"/>
      <c r="I16" s="17"/>
      <c r="J16" s="17"/>
      <c r="K16" s="17"/>
      <c r="L16" s="17"/>
      <c r="M16" s="17"/>
      <c r="N16" s="17"/>
      <c r="O16" s="17"/>
    </row>
    <row r="17" spans="2:18" ht="15" customHeight="1">
      <c r="B17" s="177" t="s">
        <v>82</v>
      </c>
      <c r="C17" s="178"/>
      <c r="D17" s="178"/>
      <c r="E17" s="179"/>
      <c r="F17" s="54"/>
      <c r="G17" s="175" t="s">
        <v>32</v>
      </c>
      <c r="H17" s="176"/>
      <c r="I17" s="176"/>
      <c r="J17" s="181"/>
      <c r="K17" s="12"/>
      <c r="L17" s="169" t="s">
        <v>77</v>
      </c>
      <c r="M17" s="163" t="s">
        <v>26</v>
      </c>
      <c r="N17" s="163"/>
      <c r="O17" s="159" t="s">
        <v>35</v>
      </c>
      <c r="P17" s="159"/>
      <c r="Q17" s="159" t="s">
        <v>34</v>
      </c>
      <c r="R17" s="159"/>
    </row>
    <row r="18" spans="2:18" ht="24">
      <c r="B18" s="6" t="s">
        <v>87</v>
      </c>
      <c r="C18" s="103" t="s">
        <v>46</v>
      </c>
      <c r="D18" s="103" t="s">
        <v>107</v>
      </c>
      <c r="E18" s="6" t="s">
        <v>64</v>
      </c>
      <c r="F18" s="74" t="s">
        <v>65</v>
      </c>
      <c r="G18" s="6" t="s">
        <v>66</v>
      </c>
      <c r="H18" s="6" t="s">
        <v>67</v>
      </c>
      <c r="I18" s="6" t="s">
        <v>68</v>
      </c>
      <c r="J18" s="6" t="s">
        <v>69</v>
      </c>
      <c r="K18" s="6" t="s">
        <v>5</v>
      </c>
      <c r="L18" s="180"/>
      <c r="M18" s="6" t="s">
        <v>119</v>
      </c>
      <c r="N18" s="6" t="s">
        <v>120</v>
      </c>
      <c r="O18" s="6" t="s">
        <v>119</v>
      </c>
      <c r="P18" s="6" t="s">
        <v>120</v>
      </c>
      <c r="Q18" s="6" t="s">
        <v>119</v>
      </c>
      <c r="R18" s="6" t="s">
        <v>120</v>
      </c>
    </row>
    <row r="19" spans="2:18" ht="15">
      <c r="B19" s="1"/>
      <c r="C19" s="113"/>
      <c r="D19" s="104"/>
      <c r="E19" s="1"/>
      <c r="F19" s="1"/>
      <c r="G19" s="55"/>
      <c r="H19" s="58"/>
      <c r="I19" s="58"/>
      <c r="J19" s="58"/>
      <c r="K19" s="57">
        <f>SUM(G19:J19)</f>
        <v>0</v>
      </c>
      <c r="L19" s="1"/>
      <c r="M19" s="1"/>
      <c r="N19" s="1"/>
      <c r="O19" s="1"/>
      <c r="P19" s="1"/>
      <c r="Q19" s="1"/>
      <c r="R19" s="1"/>
    </row>
    <row r="20" spans="2:18" ht="15">
      <c r="B20" s="1"/>
      <c r="C20" s="113"/>
      <c r="D20" s="104"/>
      <c r="E20" s="1"/>
      <c r="F20" s="1"/>
      <c r="G20" s="55"/>
      <c r="H20" s="58"/>
      <c r="I20" s="58"/>
      <c r="J20" s="58"/>
      <c r="K20" s="57">
        <f>SUM(G20:J20)</f>
        <v>0</v>
      </c>
      <c r="L20" s="1"/>
      <c r="M20" s="1"/>
      <c r="N20" s="1"/>
      <c r="O20" s="1"/>
      <c r="P20" s="1"/>
      <c r="Q20" s="1"/>
      <c r="R20" s="1"/>
    </row>
    <row r="21" spans="2:18" ht="15">
      <c r="B21" s="1"/>
      <c r="C21" s="113"/>
      <c r="D21" s="104"/>
      <c r="E21" s="1"/>
      <c r="F21" s="1"/>
      <c r="G21" s="55"/>
      <c r="H21" s="58"/>
      <c r="I21" s="58"/>
      <c r="J21" s="58"/>
      <c r="K21" s="57">
        <f>SUM(G21:J21)</f>
        <v>0</v>
      </c>
      <c r="L21" s="1"/>
      <c r="M21" s="1"/>
      <c r="N21" s="1"/>
      <c r="O21" s="1"/>
      <c r="P21" s="1"/>
      <c r="Q21" s="1"/>
      <c r="R21" s="1"/>
    </row>
    <row r="22" spans="2:18" ht="15">
      <c r="B22" s="1" t="s">
        <v>6</v>
      </c>
      <c r="C22" s="113"/>
      <c r="D22" s="112"/>
      <c r="E22" s="1"/>
      <c r="F22" s="1"/>
      <c r="G22" s="56">
        <f>SUM(G19:G21)</f>
        <v>0</v>
      </c>
      <c r="H22" s="56">
        <f>SUM(H19:H21)</f>
        <v>0</v>
      </c>
      <c r="I22" s="56">
        <f>SUM(I19:I21)</f>
        <v>0</v>
      </c>
      <c r="J22" s="56">
        <f>SUM(J19:J21)</f>
        <v>0</v>
      </c>
      <c r="K22" s="57">
        <f>SUM(G22:J22)</f>
        <v>0</v>
      </c>
      <c r="L22" s="57">
        <f aca="true" t="shared" si="1" ref="L22:R22">SUM(L19:L21)</f>
        <v>0</v>
      </c>
      <c r="M22" s="57">
        <f t="shared" si="1"/>
        <v>0</v>
      </c>
      <c r="N22" s="57">
        <f t="shared" si="1"/>
        <v>0</v>
      </c>
      <c r="O22" s="57">
        <f t="shared" si="1"/>
        <v>0</v>
      </c>
      <c r="P22" s="57">
        <f t="shared" si="1"/>
        <v>0</v>
      </c>
      <c r="Q22" s="57">
        <f t="shared" si="1"/>
        <v>0</v>
      </c>
      <c r="R22" s="57">
        <f t="shared" si="1"/>
        <v>0</v>
      </c>
    </row>
    <row r="23" spans="2:15" ht="15">
      <c r="B23" s="10"/>
      <c r="C23" s="10"/>
      <c r="D23" s="10"/>
      <c r="E23" s="10"/>
      <c r="F23" s="10"/>
      <c r="G23" s="10"/>
      <c r="H23" s="10"/>
      <c r="I23" s="10"/>
      <c r="J23" s="10"/>
      <c r="K23" s="10"/>
      <c r="L23" s="10"/>
      <c r="M23" s="10"/>
      <c r="N23" s="10"/>
      <c r="O23" s="10"/>
    </row>
    <row r="24" spans="2:18" ht="15" customHeight="1">
      <c r="B24" s="177" t="s">
        <v>83</v>
      </c>
      <c r="C24" s="178"/>
      <c r="D24" s="178"/>
      <c r="E24" s="179"/>
      <c r="F24" s="54"/>
      <c r="G24" s="175" t="s">
        <v>33</v>
      </c>
      <c r="H24" s="176"/>
      <c r="I24" s="176"/>
      <c r="J24" s="181"/>
      <c r="K24" s="12"/>
      <c r="L24" s="169" t="s">
        <v>77</v>
      </c>
      <c r="M24" s="163" t="s">
        <v>26</v>
      </c>
      <c r="N24" s="163"/>
      <c r="O24" s="159" t="s">
        <v>35</v>
      </c>
      <c r="P24" s="159"/>
      <c r="Q24" s="159" t="s">
        <v>34</v>
      </c>
      <c r="R24" s="159"/>
    </row>
    <row r="25" spans="2:18" ht="24">
      <c r="B25" s="6" t="s">
        <v>87</v>
      </c>
      <c r="C25" s="103" t="s">
        <v>46</v>
      </c>
      <c r="D25" s="103" t="s">
        <v>107</v>
      </c>
      <c r="E25" s="6" t="s">
        <v>64</v>
      </c>
      <c r="F25" s="74" t="s">
        <v>65</v>
      </c>
      <c r="G25" s="6" t="s">
        <v>66</v>
      </c>
      <c r="H25" s="6" t="s">
        <v>67</v>
      </c>
      <c r="I25" s="6" t="s">
        <v>68</v>
      </c>
      <c r="J25" s="6" t="s">
        <v>69</v>
      </c>
      <c r="K25" s="6" t="s">
        <v>5</v>
      </c>
      <c r="L25" s="180"/>
      <c r="M25" s="6" t="s">
        <v>119</v>
      </c>
      <c r="N25" s="6" t="s">
        <v>120</v>
      </c>
      <c r="O25" s="6" t="s">
        <v>119</v>
      </c>
      <c r="P25" s="6" t="s">
        <v>120</v>
      </c>
      <c r="Q25" s="6" t="s">
        <v>119</v>
      </c>
      <c r="R25" s="6" t="s">
        <v>120</v>
      </c>
    </row>
    <row r="26" spans="2:18" ht="15">
      <c r="B26" s="1"/>
      <c r="C26" s="113"/>
      <c r="D26" s="104"/>
      <c r="E26" s="1"/>
      <c r="F26" s="1"/>
      <c r="G26" s="55"/>
      <c r="H26" s="58"/>
      <c r="I26" s="58"/>
      <c r="J26" s="58"/>
      <c r="K26" s="57">
        <f>SUM(G26:J26)</f>
        <v>0</v>
      </c>
      <c r="L26" s="1"/>
      <c r="M26" s="1"/>
      <c r="N26" s="1"/>
      <c r="O26" s="1"/>
      <c r="P26" s="1"/>
      <c r="Q26" s="1"/>
      <c r="R26" s="1"/>
    </row>
    <row r="27" spans="2:18" ht="15">
      <c r="B27" s="1"/>
      <c r="C27" s="113"/>
      <c r="D27" s="104"/>
      <c r="E27" s="1"/>
      <c r="F27" s="1"/>
      <c r="G27" s="55"/>
      <c r="H27" s="58"/>
      <c r="I27" s="58"/>
      <c r="J27" s="58"/>
      <c r="K27" s="57">
        <f>SUM(G27:J27)</f>
        <v>0</v>
      </c>
      <c r="L27" s="1"/>
      <c r="M27" s="1"/>
      <c r="N27" s="1"/>
      <c r="O27" s="1"/>
      <c r="P27" s="1"/>
      <c r="Q27" s="1"/>
      <c r="R27" s="1"/>
    </row>
    <row r="28" spans="2:18" ht="15">
      <c r="B28" s="1"/>
      <c r="C28" s="113"/>
      <c r="D28" s="104"/>
      <c r="E28" s="1"/>
      <c r="F28" s="1"/>
      <c r="G28" s="55"/>
      <c r="H28" s="58"/>
      <c r="I28" s="58"/>
      <c r="J28" s="58"/>
      <c r="K28" s="57">
        <f>SUM(G28:J28)</f>
        <v>0</v>
      </c>
      <c r="L28" s="1"/>
      <c r="M28" s="1"/>
      <c r="N28" s="1"/>
      <c r="O28" s="1"/>
      <c r="P28" s="1"/>
      <c r="Q28" s="1"/>
      <c r="R28" s="1"/>
    </row>
    <row r="29" spans="2:18" ht="15">
      <c r="B29" s="1" t="s">
        <v>6</v>
      </c>
      <c r="C29" s="113"/>
      <c r="D29" s="112"/>
      <c r="E29" s="1"/>
      <c r="F29" s="1"/>
      <c r="G29" s="56">
        <f>SUM(G26:G28)</f>
        <v>0</v>
      </c>
      <c r="H29" s="56">
        <f>SUM(H26:H28)</f>
        <v>0</v>
      </c>
      <c r="I29" s="56">
        <f>SUM(I26:I28)</f>
        <v>0</v>
      </c>
      <c r="J29" s="56">
        <f>SUM(J26:J28)</f>
        <v>0</v>
      </c>
      <c r="K29" s="57">
        <f>SUM(G29:J29)</f>
        <v>0</v>
      </c>
      <c r="L29" s="57">
        <f aca="true" t="shared" si="2" ref="L29:R29">SUM(L26:L28)</f>
        <v>0</v>
      </c>
      <c r="M29" s="57">
        <f t="shared" si="2"/>
        <v>0</v>
      </c>
      <c r="N29" s="57">
        <f t="shared" si="2"/>
        <v>0</v>
      </c>
      <c r="O29" s="57">
        <f t="shared" si="2"/>
        <v>0</v>
      </c>
      <c r="P29" s="57">
        <f t="shared" si="2"/>
        <v>0</v>
      </c>
      <c r="Q29" s="57">
        <f t="shared" si="2"/>
        <v>0</v>
      </c>
      <c r="R29" s="57">
        <f t="shared" si="2"/>
        <v>0</v>
      </c>
    </row>
    <row r="30" spans="2:15" ht="15">
      <c r="B30" s="11"/>
      <c r="C30" s="11"/>
      <c r="D30" s="11"/>
      <c r="E30" s="11"/>
      <c r="F30" s="11"/>
      <c r="G30" s="11"/>
      <c r="H30" s="11"/>
      <c r="I30" s="11"/>
      <c r="J30" s="11"/>
      <c r="K30" s="11"/>
      <c r="L30" s="11"/>
      <c r="M30" s="11"/>
      <c r="N30" s="11"/>
      <c r="O30" s="11"/>
    </row>
    <row r="31" spans="11:18" ht="15" customHeight="1">
      <c r="K31" s="171" t="s">
        <v>5</v>
      </c>
      <c r="L31" s="169" t="s">
        <v>77</v>
      </c>
      <c r="M31" s="163" t="s">
        <v>26</v>
      </c>
      <c r="N31" s="163"/>
      <c r="O31" s="159" t="s">
        <v>35</v>
      </c>
      <c r="P31" s="159"/>
      <c r="Q31" s="159" t="s">
        <v>34</v>
      </c>
      <c r="R31" s="159"/>
    </row>
    <row r="32" spans="11:18" ht="24">
      <c r="K32" s="172"/>
      <c r="L32" s="155"/>
      <c r="M32" s="6" t="s">
        <v>119</v>
      </c>
      <c r="N32" s="6" t="s">
        <v>120</v>
      </c>
      <c r="O32" s="6" t="s">
        <v>119</v>
      </c>
      <c r="P32" s="6" t="s">
        <v>120</v>
      </c>
      <c r="Q32" s="6" t="s">
        <v>119</v>
      </c>
      <c r="R32" s="6" t="s">
        <v>120</v>
      </c>
    </row>
    <row r="33" spans="10:18" ht="15">
      <c r="J33" s="83" t="s">
        <v>78</v>
      </c>
      <c r="K33" s="82">
        <f aca="true" t="shared" si="3" ref="K33:R33">+K15+K22+K29</f>
        <v>0</v>
      </c>
      <c r="L33" s="82">
        <f t="shared" si="3"/>
        <v>0</v>
      </c>
      <c r="M33" s="82">
        <f t="shared" si="3"/>
        <v>0</v>
      </c>
      <c r="N33" s="82">
        <f t="shared" si="3"/>
        <v>0</v>
      </c>
      <c r="O33" s="82">
        <f t="shared" si="3"/>
        <v>0</v>
      </c>
      <c r="P33" s="82">
        <f t="shared" si="3"/>
        <v>0</v>
      </c>
      <c r="Q33" s="82">
        <f t="shared" si="3"/>
        <v>0</v>
      </c>
      <c r="R33" s="82">
        <f t="shared" si="3"/>
        <v>0</v>
      </c>
    </row>
  </sheetData>
  <sheetProtection/>
  <mergeCells count="28">
    <mergeCell ref="L31:L32"/>
    <mergeCell ref="K10:K11"/>
    <mergeCell ref="L10:L11"/>
    <mergeCell ref="B24:E24"/>
    <mergeCell ref="K31:K32"/>
    <mergeCell ref="L24:L25"/>
    <mergeCell ref="G24:J24"/>
    <mergeCell ref="B17:E17"/>
    <mergeCell ref="G17:J17"/>
    <mergeCell ref="L17:L18"/>
    <mergeCell ref="M10:N10"/>
    <mergeCell ref="O10:P10"/>
    <mergeCell ref="B3:K3"/>
    <mergeCell ref="B5:K6"/>
    <mergeCell ref="B7:K7"/>
    <mergeCell ref="B8:K8"/>
    <mergeCell ref="G10:J10"/>
    <mergeCell ref="B10:F10"/>
    <mergeCell ref="M31:N31"/>
    <mergeCell ref="O31:P31"/>
    <mergeCell ref="Q31:R31"/>
    <mergeCell ref="Q10:R10"/>
    <mergeCell ref="M17:N17"/>
    <mergeCell ref="O17:P17"/>
    <mergeCell ref="Q17:R17"/>
    <mergeCell ref="M24:N24"/>
    <mergeCell ref="O24:P24"/>
    <mergeCell ref="Q24:R24"/>
  </mergeCells>
  <printOptions/>
  <pageMargins left="0.7086614173228347" right="0.7086614173228347" top="0.7480314960629921" bottom="0.7480314960629921" header="0.31496062992125984" footer="0.31496062992125984"/>
  <pageSetup fitToHeight="1" fitToWidth="1" horizontalDpi="600" verticalDpi="600" orientation="landscape" scale="42" r:id="rId4"/>
  <headerFooter>
    <oddHeader>&amp;C&amp;G</oddHead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B2:Q33"/>
  <sheetViews>
    <sheetView showGridLines="0" workbookViewId="0" topLeftCell="A1">
      <selection activeCell="D2" sqref="D2"/>
    </sheetView>
  </sheetViews>
  <sheetFormatPr defaultColWidth="11.421875" defaultRowHeight="15" outlineLevelCol="1"/>
  <cols>
    <col min="1" max="1" width="3.421875" style="0" customWidth="1"/>
    <col min="2" max="2" width="28.8515625" style="0" customWidth="1"/>
    <col min="3" max="4" width="37.140625" style="0" customWidth="1"/>
    <col min="5" max="5" width="11.28125" style="0" customWidth="1"/>
    <col min="6" max="6" width="9.00390625" style="0" customWidth="1" outlineLevel="1"/>
    <col min="7" max="7" width="9.421875" style="0" customWidth="1" outlineLevel="1"/>
    <col min="8" max="8" width="9.8515625" style="0" customWidth="1" outlineLevel="1"/>
    <col min="9" max="9" width="10.00390625" style="0" customWidth="1" outlineLevel="1"/>
    <col min="10" max="14" width="15.00390625" style="0" customWidth="1"/>
    <col min="15" max="15" width="14.421875" style="0" customWidth="1"/>
    <col min="16" max="16" width="14.7109375" style="0" customWidth="1"/>
    <col min="17" max="17" width="14.28125" style="0" customWidth="1"/>
  </cols>
  <sheetData>
    <row r="2" spans="2:14" ht="23.25">
      <c r="B2" s="20" t="s">
        <v>98</v>
      </c>
      <c r="C2" s="21"/>
      <c r="D2" s="21"/>
      <c r="E2" s="21"/>
      <c r="F2" s="21"/>
      <c r="G2" s="21"/>
      <c r="H2" s="21"/>
      <c r="I2" s="21"/>
      <c r="J2" s="21"/>
      <c r="K2" s="21"/>
      <c r="L2" s="21"/>
      <c r="M2" s="21"/>
      <c r="N2" s="21"/>
    </row>
    <row r="3" spans="2:10" ht="15">
      <c r="B3" s="184" t="s">
        <v>118</v>
      </c>
      <c r="C3" s="184"/>
      <c r="D3" s="184"/>
      <c r="E3" s="184"/>
      <c r="F3" s="184"/>
      <c r="G3" s="184"/>
      <c r="H3" s="184"/>
      <c r="I3" s="184"/>
      <c r="J3" s="184"/>
    </row>
    <row r="5" spans="2:17" ht="15" customHeight="1">
      <c r="B5" s="182" t="s">
        <v>7</v>
      </c>
      <c r="C5" s="183"/>
      <c r="D5" s="53"/>
      <c r="E5" s="186" t="s">
        <v>71</v>
      </c>
      <c r="F5" s="185" t="s">
        <v>31</v>
      </c>
      <c r="G5" s="185"/>
      <c r="H5" s="185"/>
      <c r="I5" s="185"/>
      <c r="J5" s="159" t="s">
        <v>5</v>
      </c>
      <c r="K5" s="159" t="s">
        <v>77</v>
      </c>
      <c r="L5" s="163" t="s">
        <v>26</v>
      </c>
      <c r="M5" s="163"/>
      <c r="N5" s="159" t="s">
        <v>35</v>
      </c>
      <c r="O5" s="159"/>
      <c r="P5" s="159" t="s">
        <v>34</v>
      </c>
      <c r="Q5" s="159"/>
    </row>
    <row r="6" spans="2:17" ht="24">
      <c r="B6" s="33" t="s">
        <v>3</v>
      </c>
      <c r="C6" s="52" t="s">
        <v>4</v>
      </c>
      <c r="D6" s="114" t="s">
        <v>44</v>
      </c>
      <c r="E6" s="187"/>
      <c r="F6" s="6" t="s">
        <v>66</v>
      </c>
      <c r="G6" s="6" t="s">
        <v>67</v>
      </c>
      <c r="H6" s="6" t="s">
        <v>68</v>
      </c>
      <c r="I6" s="6" t="s">
        <v>69</v>
      </c>
      <c r="J6" s="160"/>
      <c r="K6" s="160"/>
      <c r="L6" s="6" t="s">
        <v>119</v>
      </c>
      <c r="M6" s="6" t="s">
        <v>120</v>
      </c>
      <c r="N6" s="6" t="s">
        <v>119</v>
      </c>
      <c r="O6" s="6" t="s">
        <v>120</v>
      </c>
      <c r="P6" s="6" t="s">
        <v>119</v>
      </c>
      <c r="Q6" s="6" t="s">
        <v>120</v>
      </c>
    </row>
    <row r="7" spans="2:17" ht="15">
      <c r="B7" s="31"/>
      <c r="C7" s="73"/>
      <c r="D7" s="111"/>
      <c r="E7" s="75"/>
      <c r="F7" s="25"/>
      <c r="G7" s="25"/>
      <c r="H7" s="25"/>
      <c r="I7" s="25"/>
      <c r="J7" s="59">
        <f aca="true" t="shared" si="0" ref="J7:J12">SUM(F7:I7)</f>
        <v>0</v>
      </c>
      <c r="K7" s="59"/>
      <c r="L7" s="59"/>
      <c r="M7" s="59"/>
      <c r="N7" s="59"/>
      <c r="O7" s="59"/>
      <c r="P7" s="59"/>
      <c r="Q7" s="59"/>
    </row>
    <row r="8" spans="2:17" ht="15">
      <c r="B8" s="31"/>
      <c r="C8" s="31"/>
      <c r="D8" s="111"/>
      <c r="E8" s="35"/>
      <c r="F8" s="25"/>
      <c r="G8" s="25"/>
      <c r="H8" s="25"/>
      <c r="I8" s="25"/>
      <c r="J8" s="59">
        <f t="shared" si="0"/>
        <v>0</v>
      </c>
      <c r="K8" s="59"/>
      <c r="L8" s="59"/>
      <c r="M8" s="59"/>
      <c r="N8" s="59"/>
      <c r="O8" s="59"/>
      <c r="P8" s="59"/>
      <c r="Q8" s="59"/>
    </row>
    <row r="9" spans="2:17" ht="15">
      <c r="B9" s="31"/>
      <c r="C9" s="31"/>
      <c r="D9" s="111"/>
      <c r="E9" s="35"/>
      <c r="F9" s="25"/>
      <c r="G9" s="25"/>
      <c r="H9" s="25"/>
      <c r="I9" s="25"/>
      <c r="J9" s="59">
        <f t="shared" si="0"/>
        <v>0</v>
      </c>
      <c r="K9" s="59"/>
      <c r="L9" s="59"/>
      <c r="M9" s="59"/>
      <c r="N9" s="59"/>
      <c r="O9" s="59"/>
      <c r="P9" s="59"/>
      <c r="Q9" s="59"/>
    </row>
    <row r="10" spans="2:17" ht="15">
      <c r="B10" s="31"/>
      <c r="C10" s="31"/>
      <c r="D10" s="111"/>
      <c r="E10" s="35"/>
      <c r="F10" s="25"/>
      <c r="G10" s="25"/>
      <c r="H10" s="25"/>
      <c r="I10" s="25"/>
      <c r="J10" s="59">
        <f t="shared" si="0"/>
        <v>0</v>
      </c>
      <c r="K10" s="59"/>
      <c r="L10" s="59"/>
      <c r="M10" s="59"/>
      <c r="N10" s="59"/>
      <c r="O10" s="59"/>
      <c r="P10" s="59"/>
      <c r="Q10" s="59"/>
    </row>
    <row r="11" spans="2:17" ht="15">
      <c r="B11" s="31"/>
      <c r="C11" s="28"/>
      <c r="D11" s="104"/>
      <c r="E11" s="35"/>
      <c r="F11" s="24"/>
      <c r="G11" s="1"/>
      <c r="H11" s="1"/>
      <c r="I11" s="1"/>
      <c r="J11" s="59">
        <f t="shared" si="0"/>
        <v>0</v>
      </c>
      <c r="K11" s="59"/>
      <c r="L11" s="59"/>
      <c r="M11" s="59"/>
      <c r="N11" s="59"/>
      <c r="O11" s="59"/>
      <c r="P11" s="59"/>
      <c r="Q11" s="59"/>
    </row>
    <row r="12" spans="2:17" ht="15">
      <c r="B12" s="28" t="s">
        <v>6</v>
      </c>
      <c r="C12" s="23"/>
      <c r="D12" s="112"/>
      <c r="E12" s="34"/>
      <c r="F12" s="60">
        <f>SUM(F7:F11)</f>
        <v>0</v>
      </c>
      <c r="G12" s="60">
        <f>SUM(G7:G11)</f>
        <v>0</v>
      </c>
      <c r="H12" s="60">
        <f>SUM(H7:H11)</f>
        <v>0</v>
      </c>
      <c r="I12" s="60">
        <f>SUM(I7:I11)</f>
        <v>0</v>
      </c>
      <c r="J12" s="60">
        <f t="shared" si="0"/>
        <v>0</v>
      </c>
      <c r="K12" s="60"/>
      <c r="L12" s="60"/>
      <c r="M12" s="60"/>
      <c r="N12" s="60"/>
      <c r="O12" s="60"/>
      <c r="P12" s="60"/>
      <c r="Q12" s="60"/>
    </row>
    <row r="13" spans="2:5" ht="16.5" customHeight="1">
      <c r="B13" s="26"/>
      <c r="C13" s="26"/>
      <c r="D13" s="26"/>
      <c r="E13" s="26"/>
    </row>
    <row r="14" spans="2:17" ht="15" customHeight="1">
      <c r="B14" s="182" t="s">
        <v>7</v>
      </c>
      <c r="C14" s="183"/>
      <c r="D14" s="53"/>
      <c r="E14" s="186" t="str">
        <f>+E5</f>
        <v>Valor mensual</v>
      </c>
      <c r="F14" s="185" t="s">
        <v>32</v>
      </c>
      <c r="G14" s="185"/>
      <c r="H14" s="185"/>
      <c r="I14" s="185"/>
      <c r="J14" s="159" t="s">
        <v>5</v>
      </c>
      <c r="K14" s="159" t="s">
        <v>77</v>
      </c>
      <c r="L14" s="163" t="s">
        <v>26</v>
      </c>
      <c r="M14" s="163"/>
      <c r="N14" s="159" t="s">
        <v>35</v>
      </c>
      <c r="O14" s="159"/>
      <c r="P14" s="159" t="s">
        <v>34</v>
      </c>
      <c r="Q14" s="159"/>
    </row>
    <row r="15" spans="2:17" ht="24">
      <c r="B15" s="30" t="s">
        <v>3</v>
      </c>
      <c r="C15" s="33" t="s">
        <v>4</v>
      </c>
      <c r="D15" s="116" t="s">
        <v>44</v>
      </c>
      <c r="E15" s="187"/>
      <c r="F15" s="6" t="s">
        <v>66</v>
      </c>
      <c r="G15" s="6" t="s">
        <v>67</v>
      </c>
      <c r="H15" s="6" t="s">
        <v>68</v>
      </c>
      <c r="I15" s="6" t="s">
        <v>69</v>
      </c>
      <c r="J15" s="160"/>
      <c r="K15" s="160"/>
      <c r="L15" s="6" t="s">
        <v>119</v>
      </c>
      <c r="M15" s="6" t="s">
        <v>120</v>
      </c>
      <c r="N15" s="6" t="s">
        <v>119</v>
      </c>
      <c r="O15" s="6" t="s">
        <v>120</v>
      </c>
      <c r="P15" s="6" t="s">
        <v>119</v>
      </c>
      <c r="Q15" s="6" t="s">
        <v>120</v>
      </c>
    </row>
    <row r="16" spans="2:17" ht="15">
      <c r="B16" s="28"/>
      <c r="C16" s="23"/>
      <c r="D16" s="115"/>
      <c r="E16" s="35"/>
      <c r="F16" s="25"/>
      <c r="G16" s="25"/>
      <c r="H16" s="1"/>
      <c r="I16" s="1"/>
      <c r="J16" s="59">
        <f>SUM(F16:I16)</f>
        <v>0</v>
      </c>
      <c r="K16" s="59"/>
      <c r="L16" s="59"/>
      <c r="M16" s="59"/>
      <c r="N16" s="59"/>
      <c r="O16" s="59"/>
      <c r="P16" s="59"/>
      <c r="Q16" s="59"/>
    </row>
    <row r="17" spans="2:17" ht="15">
      <c r="B17" s="28"/>
      <c r="C17" s="23"/>
      <c r="D17" s="112"/>
      <c r="E17" s="35"/>
      <c r="F17" s="25"/>
      <c r="G17" s="25"/>
      <c r="H17" s="1"/>
      <c r="I17" s="1"/>
      <c r="J17" s="59">
        <v>0</v>
      </c>
      <c r="K17" s="59"/>
      <c r="L17" s="59"/>
      <c r="M17" s="59"/>
      <c r="N17" s="59"/>
      <c r="O17" s="59"/>
      <c r="P17" s="59"/>
      <c r="Q17" s="59"/>
    </row>
    <row r="18" spans="2:17" ht="15">
      <c r="B18" s="28"/>
      <c r="C18" s="23"/>
      <c r="D18" s="112"/>
      <c r="E18" s="35"/>
      <c r="F18" s="25"/>
      <c r="G18" s="25"/>
      <c r="H18" s="1"/>
      <c r="I18" s="1"/>
      <c r="J18" s="59">
        <f>SUM(F18:I18)</f>
        <v>0</v>
      </c>
      <c r="K18" s="59"/>
      <c r="L18" s="59"/>
      <c r="M18" s="59"/>
      <c r="N18" s="59"/>
      <c r="O18" s="59"/>
      <c r="P18" s="59"/>
      <c r="Q18" s="59"/>
    </row>
    <row r="19" spans="2:17" ht="15">
      <c r="B19" s="28"/>
      <c r="C19" s="23"/>
      <c r="D19" s="112"/>
      <c r="E19" s="35"/>
      <c r="F19" s="25"/>
      <c r="G19" s="25"/>
      <c r="H19" s="1"/>
      <c r="I19" s="1"/>
      <c r="J19" s="59">
        <f>SUM(F19:I19)</f>
        <v>0</v>
      </c>
      <c r="K19" s="59"/>
      <c r="L19" s="59"/>
      <c r="M19" s="59"/>
      <c r="N19" s="59"/>
      <c r="O19" s="59"/>
      <c r="P19" s="59"/>
      <c r="Q19" s="59"/>
    </row>
    <row r="20" spans="2:17" ht="15">
      <c r="B20" s="28" t="s">
        <v>6</v>
      </c>
      <c r="C20" s="23"/>
      <c r="D20" s="112"/>
      <c r="E20" s="34"/>
      <c r="F20" s="60">
        <f>SUM(F16:F19)</f>
        <v>0</v>
      </c>
      <c r="G20" s="60">
        <f>SUM(G16:G19)</f>
        <v>0</v>
      </c>
      <c r="H20" s="60">
        <f>SUM(H16:H19)</f>
        <v>0</v>
      </c>
      <c r="I20" s="60">
        <f>SUM(I16:I19)</f>
        <v>0</v>
      </c>
      <c r="J20" s="60">
        <f>SUM(J16:J19)</f>
        <v>0</v>
      </c>
      <c r="K20" s="60"/>
      <c r="L20" s="60"/>
      <c r="M20" s="60"/>
      <c r="N20" s="60"/>
      <c r="O20" s="60"/>
      <c r="P20" s="60"/>
      <c r="Q20" s="60"/>
    </row>
    <row r="21" spans="2:5" ht="15" customHeight="1">
      <c r="B21" s="26"/>
      <c r="C21" s="26"/>
      <c r="D21" s="26"/>
      <c r="E21" s="26"/>
    </row>
    <row r="22" spans="2:17" ht="15" customHeight="1">
      <c r="B22" s="182" t="s">
        <v>7</v>
      </c>
      <c r="C22" s="183"/>
      <c r="D22" s="53"/>
      <c r="E22" s="186" t="str">
        <f>+E14</f>
        <v>Valor mensual</v>
      </c>
      <c r="F22" s="185" t="s">
        <v>33</v>
      </c>
      <c r="G22" s="185"/>
      <c r="H22" s="185"/>
      <c r="I22" s="185"/>
      <c r="J22" s="159" t="s">
        <v>5</v>
      </c>
      <c r="K22" s="159" t="s">
        <v>77</v>
      </c>
      <c r="L22" s="163" t="s">
        <v>26</v>
      </c>
      <c r="M22" s="163"/>
      <c r="N22" s="159" t="s">
        <v>35</v>
      </c>
      <c r="O22" s="159"/>
      <c r="P22" s="159" t="s">
        <v>34</v>
      </c>
      <c r="Q22" s="159"/>
    </row>
    <row r="23" spans="2:17" ht="24">
      <c r="B23" s="30" t="s">
        <v>3</v>
      </c>
      <c r="C23" s="33" t="s">
        <v>4</v>
      </c>
      <c r="D23" s="116" t="s">
        <v>44</v>
      </c>
      <c r="E23" s="187"/>
      <c r="F23" s="6" t="s">
        <v>66</v>
      </c>
      <c r="G23" s="6" t="s">
        <v>67</v>
      </c>
      <c r="H23" s="6" t="s">
        <v>68</v>
      </c>
      <c r="I23" s="6" t="s">
        <v>69</v>
      </c>
      <c r="J23" s="160"/>
      <c r="K23" s="160"/>
      <c r="L23" s="6" t="s">
        <v>119</v>
      </c>
      <c r="M23" s="6" t="s">
        <v>120</v>
      </c>
      <c r="N23" s="6" t="s">
        <v>119</v>
      </c>
      <c r="O23" s="6" t="s">
        <v>120</v>
      </c>
      <c r="P23" s="6" t="s">
        <v>119</v>
      </c>
      <c r="Q23" s="6" t="s">
        <v>120</v>
      </c>
    </row>
    <row r="24" spans="2:17" ht="15">
      <c r="B24" s="28"/>
      <c r="C24" s="23"/>
      <c r="D24" s="115"/>
      <c r="E24" s="35"/>
      <c r="F24" s="25"/>
      <c r="G24" s="25"/>
      <c r="H24" s="25"/>
      <c r="I24" s="25"/>
      <c r="J24" s="59">
        <f>SUM(F24:I24)</f>
        <v>0</v>
      </c>
      <c r="K24" s="59"/>
      <c r="L24" s="59"/>
      <c r="M24" s="59"/>
      <c r="N24" s="59"/>
      <c r="O24" s="59"/>
      <c r="P24" s="59"/>
      <c r="Q24" s="59"/>
    </row>
    <row r="25" spans="2:17" ht="15">
      <c r="B25" s="28"/>
      <c r="C25" s="23"/>
      <c r="D25" s="112"/>
      <c r="E25" s="35"/>
      <c r="F25" s="25"/>
      <c r="G25" s="25"/>
      <c r="H25" s="25"/>
      <c r="I25" s="25"/>
      <c r="J25" s="59">
        <v>0</v>
      </c>
      <c r="K25" s="59"/>
      <c r="L25" s="59"/>
      <c r="M25" s="59"/>
      <c r="N25" s="59"/>
      <c r="O25" s="59"/>
      <c r="P25" s="59"/>
      <c r="Q25" s="59"/>
    </row>
    <row r="26" spans="2:17" ht="15">
      <c r="B26" s="28"/>
      <c r="C26" s="23"/>
      <c r="D26" s="112"/>
      <c r="E26" s="35"/>
      <c r="F26" s="25"/>
      <c r="G26" s="25"/>
      <c r="H26" s="25"/>
      <c r="I26" s="25"/>
      <c r="J26" s="59">
        <f>SUM(F26:I26)</f>
        <v>0</v>
      </c>
      <c r="K26" s="59"/>
      <c r="L26" s="59"/>
      <c r="M26" s="59"/>
      <c r="N26" s="59"/>
      <c r="O26" s="59"/>
      <c r="P26" s="59"/>
      <c r="Q26" s="59"/>
    </row>
    <row r="27" spans="2:17" ht="15">
      <c r="B27" s="28"/>
      <c r="C27" s="23"/>
      <c r="D27" s="112"/>
      <c r="E27" s="35"/>
      <c r="F27" s="25"/>
      <c r="G27" s="25"/>
      <c r="H27" s="25"/>
      <c r="I27" s="25"/>
      <c r="J27" s="59">
        <f>SUM(F27:I27)</f>
        <v>0</v>
      </c>
      <c r="K27" s="59"/>
      <c r="L27" s="59"/>
      <c r="M27" s="59"/>
      <c r="N27" s="59"/>
      <c r="O27" s="59"/>
      <c r="P27" s="59"/>
      <c r="Q27" s="59"/>
    </row>
    <row r="28" spans="2:17" ht="15">
      <c r="B28" s="28" t="s">
        <v>6</v>
      </c>
      <c r="C28" s="23"/>
      <c r="D28" s="112"/>
      <c r="E28" s="34"/>
      <c r="F28" s="60">
        <f>SUM(F24:F27)</f>
        <v>0</v>
      </c>
      <c r="G28" s="60">
        <f>+F28</f>
        <v>0</v>
      </c>
      <c r="H28" s="60">
        <f>+G28</f>
        <v>0</v>
      </c>
      <c r="I28" s="60">
        <f>+H28</f>
        <v>0</v>
      </c>
      <c r="J28" s="60">
        <f>SUM(J24:J27)</f>
        <v>0</v>
      </c>
      <c r="K28" s="60"/>
      <c r="L28" s="60"/>
      <c r="M28" s="60"/>
      <c r="N28" s="60"/>
      <c r="O28" s="60"/>
      <c r="P28" s="60"/>
      <c r="Q28" s="60"/>
    </row>
    <row r="29" spans="2:11" ht="5.25" customHeight="1">
      <c r="B29" s="170"/>
      <c r="C29" s="170"/>
      <c r="D29" s="170"/>
      <c r="E29" s="170"/>
      <c r="F29" s="170"/>
      <c r="G29" s="170"/>
      <c r="H29" s="170"/>
      <c r="I29" s="170"/>
      <c r="J29" s="170"/>
      <c r="K29" s="22"/>
    </row>
    <row r="31" spans="10:17" ht="15" customHeight="1">
      <c r="J31" s="171" t="s">
        <v>5</v>
      </c>
      <c r="K31" s="169" t="s">
        <v>77</v>
      </c>
      <c r="L31" s="163" t="s">
        <v>26</v>
      </c>
      <c r="M31" s="163"/>
      <c r="N31" s="159" t="s">
        <v>35</v>
      </c>
      <c r="O31" s="159"/>
      <c r="P31" s="159" t="s">
        <v>34</v>
      </c>
      <c r="Q31" s="159"/>
    </row>
    <row r="32" spans="10:17" ht="24">
      <c r="J32" s="172"/>
      <c r="K32" s="155"/>
      <c r="L32" s="6" t="s">
        <v>119</v>
      </c>
      <c r="M32" s="6" t="s">
        <v>120</v>
      </c>
      <c r="N32" s="6" t="s">
        <v>119</v>
      </c>
      <c r="O32" s="6" t="s">
        <v>120</v>
      </c>
      <c r="P32" s="6" t="s">
        <v>119</v>
      </c>
      <c r="Q32" s="6" t="s">
        <v>120</v>
      </c>
    </row>
    <row r="33" spans="9:17" ht="15">
      <c r="I33" s="83" t="s">
        <v>78</v>
      </c>
      <c r="J33" s="82">
        <f aca="true" t="shared" si="1" ref="J33:Q33">+J12+J20+J28</f>
        <v>0</v>
      </c>
      <c r="K33" s="82">
        <f t="shared" si="1"/>
        <v>0</v>
      </c>
      <c r="L33" s="82">
        <f t="shared" si="1"/>
        <v>0</v>
      </c>
      <c r="M33" s="82">
        <f t="shared" si="1"/>
        <v>0</v>
      </c>
      <c r="N33" s="82">
        <f t="shared" si="1"/>
        <v>0</v>
      </c>
      <c r="O33" s="82">
        <f t="shared" si="1"/>
        <v>0</v>
      </c>
      <c r="P33" s="82">
        <f t="shared" si="1"/>
        <v>0</v>
      </c>
      <c r="Q33" s="82">
        <f t="shared" si="1"/>
        <v>0</v>
      </c>
    </row>
  </sheetData>
  <sheetProtection/>
  <mergeCells count="31">
    <mergeCell ref="J31:J32"/>
    <mergeCell ref="P31:Q31"/>
    <mergeCell ref="P22:Q22"/>
    <mergeCell ref="P14:Q14"/>
    <mergeCell ref="F5:I5"/>
    <mergeCell ref="N5:O5"/>
    <mergeCell ref="K22:K23"/>
    <mergeCell ref="N22:O22"/>
    <mergeCell ref="J5:J6"/>
    <mergeCell ref="J14:J15"/>
    <mergeCell ref="K31:K32"/>
    <mergeCell ref="E22:E23"/>
    <mergeCell ref="K14:K15"/>
    <mergeCell ref="F14:I14"/>
    <mergeCell ref="L5:M5"/>
    <mergeCell ref="N31:O31"/>
    <mergeCell ref="N14:O14"/>
    <mergeCell ref="K5:K6"/>
    <mergeCell ref="L22:M22"/>
    <mergeCell ref="L31:M31"/>
    <mergeCell ref="L14:M14"/>
    <mergeCell ref="B14:C14"/>
    <mergeCell ref="P5:Q5"/>
    <mergeCell ref="B3:J3"/>
    <mergeCell ref="B29:J29"/>
    <mergeCell ref="B22:C22"/>
    <mergeCell ref="F22:I22"/>
    <mergeCell ref="J22:J23"/>
    <mergeCell ref="B5:C5"/>
    <mergeCell ref="E5:E6"/>
    <mergeCell ref="E14:E15"/>
  </mergeCells>
  <printOptions/>
  <pageMargins left="0.26" right="0.35" top="0.7480314960629921" bottom="0.7480314960629921" header="0.31496062992125984" footer="0.31496062992125984"/>
  <pageSetup fitToHeight="1" fitToWidth="1" horizontalDpi="600" verticalDpi="600" orientation="landscape" scale="48"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J42"/>
  <sheetViews>
    <sheetView showGridLines="0" workbookViewId="0" topLeftCell="A1">
      <selection activeCell="F33" sqref="F33"/>
    </sheetView>
  </sheetViews>
  <sheetFormatPr defaultColWidth="11.421875" defaultRowHeight="15"/>
  <cols>
    <col min="1" max="1" width="2.8515625" style="0" customWidth="1"/>
    <col min="2" max="2" width="26.140625" style="0" customWidth="1"/>
    <col min="3" max="3" width="16.28125" style="0" customWidth="1"/>
    <col min="4" max="4" width="18.140625" style="0" customWidth="1"/>
    <col min="5" max="5" width="19.00390625" style="0" bestFit="1" customWidth="1"/>
    <col min="6" max="6" width="17.8515625" style="0" bestFit="1" customWidth="1"/>
    <col min="7" max="7" width="19.00390625" style="0" bestFit="1" customWidth="1"/>
    <col min="8" max="8" width="17.8515625" style="0" customWidth="1"/>
    <col min="9" max="9" width="19.00390625" style="0" bestFit="1" customWidth="1"/>
    <col min="10" max="10" width="17.57421875" style="0" customWidth="1"/>
  </cols>
  <sheetData>
    <row r="2" ht="15.75">
      <c r="B2" s="61" t="s">
        <v>84</v>
      </c>
    </row>
    <row r="3" spans="2:6" ht="15.75">
      <c r="B3" s="189" t="s">
        <v>30</v>
      </c>
      <c r="C3" s="189"/>
      <c r="D3" s="189"/>
      <c r="E3" s="189"/>
      <c r="F3" s="189"/>
    </row>
    <row r="4" spans="2:6" ht="15">
      <c r="B4" s="190" t="s">
        <v>8</v>
      </c>
      <c r="C4" s="159" t="s">
        <v>9</v>
      </c>
      <c r="D4" s="159"/>
      <c r="E4" s="159"/>
      <c r="F4" s="169" t="s">
        <v>10</v>
      </c>
    </row>
    <row r="5" spans="2:6" ht="15">
      <c r="B5" s="191"/>
      <c r="C5" s="4">
        <v>1</v>
      </c>
      <c r="D5" s="4">
        <v>2</v>
      </c>
      <c r="E5" s="4">
        <v>3</v>
      </c>
      <c r="F5" s="192"/>
    </row>
    <row r="6" spans="2:6" ht="15">
      <c r="B6" s="5" t="s">
        <v>11</v>
      </c>
      <c r="C6" s="85">
        <f>+'2.- RRHH'!P15</f>
        <v>0</v>
      </c>
      <c r="D6" s="85">
        <f>+'2.- RRHH'!P26</f>
        <v>0</v>
      </c>
      <c r="E6" s="85">
        <f>+'2.- RRHH'!P37</f>
        <v>0</v>
      </c>
      <c r="F6" s="86">
        <f>SUM(C6:E6)</f>
        <v>0</v>
      </c>
    </row>
    <row r="7" spans="2:6" ht="15">
      <c r="B7" s="5" t="s">
        <v>12</v>
      </c>
      <c r="C7" s="85">
        <f>+'3.- OPERACION'!K11</f>
        <v>0</v>
      </c>
      <c r="D7" s="85">
        <f>+'3.- OPERACION'!J21</f>
        <v>0</v>
      </c>
      <c r="E7" s="85">
        <f>+'3.- OPERACION'!J31</f>
        <v>0</v>
      </c>
      <c r="F7" s="86">
        <f>SUM(C7:E7)</f>
        <v>0</v>
      </c>
    </row>
    <row r="8" spans="2:6" ht="15">
      <c r="B8" s="5" t="s">
        <v>13</v>
      </c>
      <c r="C8" s="85">
        <f>+'4.- INVERSION'!K15</f>
        <v>0</v>
      </c>
      <c r="D8" s="85">
        <f>+'4.- INVERSION'!K22</f>
        <v>0</v>
      </c>
      <c r="E8" s="85">
        <f>+'4.- INVERSION'!K29</f>
        <v>0</v>
      </c>
      <c r="F8" s="86">
        <f>SUM(C8:E8)</f>
        <v>0</v>
      </c>
    </row>
    <row r="9" spans="2:6" ht="15">
      <c r="B9" s="5" t="s">
        <v>14</v>
      </c>
      <c r="C9" s="85">
        <f>+'5.- ADMINISTRACION'!J12</f>
        <v>0</v>
      </c>
      <c r="D9" s="85">
        <f>+'5.- ADMINISTRACION'!J20</f>
        <v>0</v>
      </c>
      <c r="E9" s="85">
        <f>+'5.- ADMINISTRACION'!J28</f>
        <v>0</v>
      </c>
      <c r="F9" s="86">
        <f>SUM(C9:E9)</f>
        <v>0</v>
      </c>
    </row>
    <row r="10" spans="2:6" ht="15">
      <c r="B10" s="9" t="s">
        <v>15</v>
      </c>
      <c r="C10" s="86">
        <f>SUM(C6:C9)</f>
        <v>0</v>
      </c>
      <c r="D10" s="86">
        <f>SUM(D6:D9)</f>
        <v>0</v>
      </c>
      <c r="E10" s="86">
        <f>SUM(E6:E9)</f>
        <v>0</v>
      </c>
      <c r="F10" s="86">
        <f>SUM(F6:F9)</f>
        <v>0</v>
      </c>
    </row>
    <row r="12" ht="15.75">
      <c r="B12" s="61" t="s">
        <v>85</v>
      </c>
    </row>
    <row r="13" spans="2:10" ht="15.75" customHeight="1">
      <c r="B13" s="188" t="s">
        <v>29</v>
      </c>
      <c r="C13" s="188"/>
      <c r="D13" s="188"/>
      <c r="E13" s="188"/>
      <c r="F13" s="188"/>
      <c r="G13" s="188"/>
      <c r="H13" s="188"/>
      <c r="I13" s="188"/>
      <c r="J13" s="188"/>
    </row>
    <row r="14" spans="2:10" ht="15" customHeight="1">
      <c r="B14" s="159" t="s">
        <v>27</v>
      </c>
      <c r="C14" s="159" t="s">
        <v>28</v>
      </c>
      <c r="D14" s="163" t="s">
        <v>26</v>
      </c>
      <c r="E14" s="163"/>
      <c r="F14" s="159" t="s">
        <v>35</v>
      </c>
      <c r="G14" s="159"/>
      <c r="H14" s="163" t="s">
        <v>34</v>
      </c>
      <c r="I14" s="163"/>
      <c r="J14" s="125" t="s">
        <v>5</v>
      </c>
    </row>
    <row r="15" spans="2:10" ht="15" customHeight="1">
      <c r="B15" s="159"/>
      <c r="C15" s="159"/>
      <c r="D15" s="125" t="s">
        <v>119</v>
      </c>
      <c r="E15" s="125" t="s">
        <v>120</v>
      </c>
      <c r="F15" s="125" t="s">
        <v>119</v>
      </c>
      <c r="G15" s="125" t="s">
        <v>120</v>
      </c>
      <c r="H15" s="125" t="s">
        <v>119</v>
      </c>
      <c r="I15" s="125" t="s">
        <v>120</v>
      </c>
      <c r="J15" s="125"/>
    </row>
    <row r="16" spans="2:10" ht="15">
      <c r="B16" s="129" t="s">
        <v>11</v>
      </c>
      <c r="C16" s="130">
        <f>+'2.- RRHH'!Q39</f>
        <v>0</v>
      </c>
      <c r="D16" s="130">
        <f>+'2.- RRHH'!R39</f>
        <v>0</v>
      </c>
      <c r="E16" s="130">
        <f>+'2.- RRHH'!S39</f>
        <v>0</v>
      </c>
      <c r="F16" s="130">
        <f>+'2.- RRHH'!T39</f>
        <v>0</v>
      </c>
      <c r="G16" s="130">
        <f>+'2.- RRHH'!U39</f>
        <v>0</v>
      </c>
      <c r="H16" s="130">
        <f>+'2.- RRHH'!V39</f>
        <v>0</v>
      </c>
      <c r="I16" s="130">
        <f>+'2.- RRHH'!AA39</f>
        <v>0</v>
      </c>
      <c r="J16" s="131">
        <f>SUM(C16:I16)</f>
        <v>0</v>
      </c>
    </row>
    <row r="17" spans="2:10" ht="15">
      <c r="B17" s="7" t="s">
        <v>12</v>
      </c>
      <c r="C17" s="58">
        <f>+'3.- OPERACION'!K36</f>
        <v>0</v>
      </c>
      <c r="D17" s="58">
        <f>+'3.- OPERACION'!L36</f>
        <v>0</v>
      </c>
      <c r="E17" s="58">
        <f>+'3.- OPERACION'!M36</f>
        <v>0</v>
      </c>
      <c r="F17" s="58">
        <f>+'3.- OPERACION'!N36</f>
        <v>0</v>
      </c>
      <c r="G17" s="58">
        <f>+'3.- OPERACION'!O36</f>
        <v>0</v>
      </c>
      <c r="H17" s="58">
        <f>+'3.- OPERACION'!P36</f>
        <v>0</v>
      </c>
      <c r="I17" s="58">
        <f>+'3.- OPERACION'!U36</f>
        <v>0</v>
      </c>
      <c r="J17" s="87">
        <f>SUM(C17:I17)</f>
        <v>0</v>
      </c>
    </row>
    <row r="18" spans="2:10" ht="15">
      <c r="B18" s="7" t="s">
        <v>13</v>
      </c>
      <c r="C18" s="58">
        <f>+'4.- INVERSION'!L33</f>
        <v>0</v>
      </c>
      <c r="D18" s="58">
        <f>+'4.- INVERSION'!M33</f>
        <v>0</v>
      </c>
      <c r="E18" s="58">
        <f>+'4.- INVERSION'!N33</f>
        <v>0</v>
      </c>
      <c r="F18" s="58">
        <f>+'4.- INVERSION'!O33</f>
        <v>0</v>
      </c>
      <c r="G18" s="58">
        <f>+'4.- INVERSION'!P33</f>
        <v>0</v>
      </c>
      <c r="H18" s="58">
        <f>+'4.- INVERSION'!Q33</f>
        <v>0</v>
      </c>
      <c r="I18" s="58">
        <f>+'4.- INVERSION'!V33</f>
        <v>0</v>
      </c>
      <c r="J18" s="87">
        <f>SUM(C18:I18)</f>
        <v>0</v>
      </c>
    </row>
    <row r="19" spans="2:10" ht="15">
      <c r="B19" s="7" t="s">
        <v>14</v>
      </c>
      <c r="C19" s="58">
        <f>+'5.- ADMINISTRACION'!K33</f>
        <v>0</v>
      </c>
      <c r="D19" s="58">
        <f>+'5.- ADMINISTRACION'!L33</f>
        <v>0</v>
      </c>
      <c r="E19" s="58">
        <f>+'5.- ADMINISTRACION'!M33</f>
        <v>0</v>
      </c>
      <c r="F19" s="58">
        <f>+'5.- ADMINISTRACION'!N33</f>
        <v>0</v>
      </c>
      <c r="G19" s="58">
        <f>+'5.- ADMINISTRACION'!O33</f>
        <v>0</v>
      </c>
      <c r="H19" s="58">
        <f>+'5.- ADMINISTRACION'!P33</f>
        <v>0</v>
      </c>
      <c r="I19" s="58">
        <f>+'5.- ADMINISTRACION'!U33</f>
        <v>0</v>
      </c>
      <c r="J19" s="87">
        <f>SUM(C19:I19)</f>
        <v>0</v>
      </c>
    </row>
    <row r="20" spans="2:10" ht="15">
      <c r="B20" s="8" t="s">
        <v>5</v>
      </c>
      <c r="C20" s="87">
        <f>SUM(C16:C19)</f>
        <v>0</v>
      </c>
      <c r="D20" s="87">
        <f>SUM(D16:D19)</f>
        <v>0</v>
      </c>
      <c r="E20" s="87">
        <f>SUM(E16:E19)</f>
        <v>0</v>
      </c>
      <c r="F20" s="87">
        <f>SUM(F16:F19)</f>
        <v>0</v>
      </c>
      <c r="G20" s="87">
        <f>SUM(G16:G19)</f>
        <v>0</v>
      </c>
      <c r="H20" s="87">
        <f>SUM(H16:H19)</f>
        <v>0</v>
      </c>
      <c r="I20" s="87">
        <f>SUM(I16:I19)</f>
        <v>0</v>
      </c>
      <c r="J20" s="87">
        <f>SUM(J16:J19)</f>
        <v>0</v>
      </c>
    </row>
    <row r="21" spans="2:10" s="134" customFormat="1" ht="15">
      <c r="B21" s="132"/>
      <c r="C21" s="133"/>
      <c r="D21" s="133"/>
      <c r="E21" s="133"/>
      <c r="F21" s="133"/>
      <c r="G21" s="133"/>
      <c r="H21" s="133"/>
      <c r="I21" s="133"/>
      <c r="J21" s="133"/>
    </row>
    <row r="22" spans="2:10" s="134" customFormat="1" ht="15">
      <c r="B22" s="132"/>
      <c r="C22" s="133"/>
      <c r="D22" s="133"/>
      <c r="E22" s="133"/>
      <c r="F22" s="133"/>
      <c r="G22" s="133"/>
      <c r="H22" s="133"/>
      <c r="I22" s="133"/>
      <c r="J22" s="133"/>
    </row>
    <row r="23" spans="2:10" s="134" customFormat="1" ht="24">
      <c r="B23" s="125" t="s">
        <v>121</v>
      </c>
      <c r="C23" s="125" t="s">
        <v>119</v>
      </c>
      <c r="D23" s="125" t="s">
        <v>120</v>
      </c>
      <c r="E23" s="125" t="s">
        <v>5</v>
      </c>
      <c r="F23" s="133"/>
      <c r="G23" s="133"/>
      <c r="H23" s="133"/>
      <c r="I23" s="133"/>
      <c r="J23" s="133"/>
    </row>
    <row r="24" spans="2:10" s="134" customFormat="1" ht="15">
      <c r="B24" s="127" t="s">
        <v>28</v>
      </c>
      <c r="C24" s="138">
        <f>+C20</f>
        <v>0</v>
      </c>
      <c r="D24" s="138">
        <v>0</v>
      </c>
      <c r="E24" s="86">
        <f>+C24+D24</f>
        <v>0</v>
      </c>
      <c r="F24" s="133"/>
      <c r="G24" s="133"/>
      <c r="H24" s="133"/>
      <c r="I24" s="133"/>
      <c r="J24" s="133"/>
    </row>
    <row r="25" spans="2:6" s="134" customFormat="1" ht="15">
      <c r="B25" s="135" t="s">
        <v>26</v>
      </c>
      <c r="C25" s="138">
        <f>+D20</f>
        <v>0</v>
      </c>
      <c r="D25" s="138">
        <f>+E20</f>
        <v>0</v>
      </c>
      <c r="E25" s="86">
        <f>+C25+D25</f>
        <v>0</v>
      </c>
      <c r="F25" s="133"/>
    </row>
    <row r="26" spans="2:6" s="134" customFormat="1" ht="15">
      <c r="B26" s="136" t="s">
        <v>35</v>
      </c>
      <c r="C26" s="138">
        <f>+F20</f>
        <v>0</v>
      </c>
      <c r="D26" s="138">
        <f>+G20</f>
        <v>0</v>
      </c>
      <c r="E26" s="86">
        <f>+C26+D26</f>
        <v>0</v>
      </c>
      <c r="F26" s="133"/>
    </row>
    <row r="27" spans="2:5" ht="15">
      <c r="B27" s="128" t="s">
        <v>34</v>
      </c>
      <c r="C27" s="138">
        <f>+H20</f>
        <v>0</v>
      </c>
      <c r="D27" s="138">
        <f>+I20</f>
        <v>0</v>
      </c>
      <c r="E27" s="86">
        <f>+C27+D27</f>
        <v>0</v>
      </c>
    </row>
    <row r="28" spans="2:5" ht="15">
      <c r="B28" s="9" t="s">
        <v>15</v>
      </c>
      <c r="C28" s="86">
        <f>SUM(C24:C27)</f>
        <v>0</v>
      </c>
      <c r="D28" s="86">
        <f>SUM(D24:D27)</f>
        <v>0</v>
      </c>
      <c r="E28" s="86">
        <f>SUM(E24:E27)</f>
        <v>0</v>
      </c>
    </row>
    <row r="29" s="134" customFormat="1" ht="11.25" customHeight="1">
      <c r="B29" s="137"/>
    </row>
    <row r="30" spans="2:7" ht="15">
      <c r="B30" s="170" t="s">
        <v>41</v>
      </c>
      <c r="C30" s="170"/>
      <c r="D30" s="170"/>
      <c r="E30" s="170"/>
      <c r="F30" s="170"/>
      <c r="G30" s="170"/>
    </row>
    <row r="31" spans="2:7" ht="15">
      <c r="B31" s="193"/>
      <c r="C31" s="193"/>
      <c r="D31" s="193"/>
      <c r="E31" s="193"/>
      <c r="F31" s="193"/>
      <c r="G31" s="193"/>
    </row>
    <row r="32" ht="4.5" customHeight="1">
      <c r="C32" s="22"/>
    </row>
    <row r="33" spans="2:5" ht="32.25" customHeight="1">
      <c r="B33" s="194" t="s">
        <v>79</v>
      </c>
      <c r="C33" s="195"/>
      <c r="D33" s="196"/>
      <c r="E33" s="43"/>
    </row>
    <row r="34" ht="13.5" customHeight="1">
      <c r="E34" s="22"/>
    </row>
    <row r="35" spans="2:4" ht="15.75">
      <c r="B35" s="197" t="s">
        <v>80</v>
      </c>
      <c r="C35" s="198"/>
      <c r="D35" s="199"/>
    </row>
    <row r="36" spans="2:4" ht="15">
      <c r="B36" s="102" t="s">
        <v>13</v>
      </c>
      <c r="C36" s="84" t="e">
        <f>+C18/C20</f>
        <v>#DIV/0!</v>
      </c>
      <c r="D36" s="50" t="e">
        <f>+IF(C36&gt;25%,"No cumple","Cumple")</f>
        <v>#DIV/0!</v>
      </c>
    </row>
    <row r="37" spans="2:4" ht="15">
      <c r="B37" s="102" t="s">
        <v>14</v>
      </c>
      <c r="C37" s="84" t="e">
        <f>+C19/(C16+C17+C18)</f>
        <v>#DIV/0!</v>
      </c>
      <c r="D37" s="50" t="e">
        <f>+IF(C37&gt;15%,"No cumple","Cumple")</f>
        <v>#DIV/0!</v>
      </c>
    </row>
    <row r="38" spans="2:4" ht="15">
      <c r="B38" s="102" t="s">
        <v>106</v>
      </c>
      <c r="C38" s="84" t="e">
        <f>+(C20/J20)</f>
        <v>#DIV/0!</v>
      </c>
      <c r="D38" s="50" t="e">
        <f>+IF(C38&gt;85%,"No cumple","Cumple")</f>
        <v>#DIV/0!</v>
      </c>
    </row>
    <row r="39" spans="2:4" ht="15">
      <c r="B39" s="102" t="s">
        <v>88</v>
      </c>
      <c r="C39" s="91">
        <f>+C20</f>
        <v>0</v>
      </c>
      <c r="D39" s="50" t="str">
        <f>+IF(C39&gt;150000000,"No cumple","Cumple")</f>
        <v>Cumple</v>
      </c>
    </row>
    <row r="40" ht="6.75" customHeight="1"/>
    <row r="41" spans="2:7" ht="15" customHeight="1">
      <c r="B41" s="170" t="s">
        <v>105</v>
      </c>
      <c r="C41" s="170"/>
      <c r="D41" s="170"/>
      <c r="E41" s="170"/>
      <c r="F41" s="170"/>
      <c r="G41" s="170"/>
    </row>
    <row r="42" spans="2:7" ht="15">
      <c r="B42" s="193"/>
      <c r="C42" s="193"/>
      <c r="D42" s="193"/>
      <c r="E42" s="193"/>
      <c r="F42" s="193"/>
      <c r="G42" s="193"/>
    </row>
  </sheetData>
  <sheetProtection/>
  <mergeCells count="14">
    <mergeCell ref="B41:G42"/>
    <mergeCell ref="B33:D33"/>
    <mergeCell ref="B35:D35"/>
    <mergeCell ref="B14:B15"/>
    <mergeCell ref="B30:G31"/>
    <mergeCell ref="C14:C15"/>
    <mergeCell ref="H14:I14"/>
    <mergeCell ref="B13:J13"/>
    <mergeCell ref="B3:F3"/>
    <mergeCell ref="C4:E4"/>
    <mergeCell ref="B4:B5"/>
    <mergeCell ref="F4:F5"/>
    <mergeCell ref="D14:E14"/>
    <mergeCell ref="F14:G14"/>
  </mergeCells>
  <printOptions/>
  <pageMargins left="0.37" right="0.65" top="0.7480314960629921" bottom="0.7480314960629921" header="0.31496062992125984" footer="0.31496062992125984"/>
  <pageSetup fitToHeight="1" fitToWidth="1" horizontalDpi="600" verticalDpi="600" orientation="landscape" scale="73" r:id="rId2"/>
  <headerFooter>
    <oddHeader>&amp;C&amp;G</oddHead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H20"/>
  <sheetViews>
    <sheetView showGridLines="0" workbookViewId="0" topLeftCell="A1">
      <selection activeCell="N4" sqref="N4"/>
    </sheetView>
  </sheetViews>
  <sheetFormatPr defaultColWidth="11.421875" defaultRowHeight="15"/>
  <cols>
    <col min="1" max="1" width="4.00390625" style="0" customWidth="1"/>
    <col min="2" max="2" width="16.57421875" style="0" customWidth="1"/>
    <col min="3" max="3" width="16.7109375" style="0" customWidth="1"/>
    <col min="4" max="4" width="28.140625" style="0" customWidth="1"/>
    <col min="5" max="5" width="24.57421875" style="0" customWidth="1"/>
    <col min="6" max="6" width="17.8515625" style="0" customWidth="1"/>
    <col min="7" max="7" width="19.421875" style="0" customWidth="1"/>
    <col min="8" max="8" width="21.140625" style="0" customWidth="1"/>
  </cols>
  <sheetData>
    <row r="2" spans="2:5" ht="23.25">
      <c r="B2" s="20" t="s">
        <v>114</v>
      </c>
      <c r="C2" s="21"/>
      <c r="D2" s="21"/>
      <c r="E2" s="21"/>
    </row>
    <row r="3" ht="7.5" customHeight="1"/>
    <row r="4" spans="2:7" ht="29.25" customHeight="1">
      <c r="B4" s="170" t="s">
        <v>99</v>
      </c>
      <c r="C4" s="170"/>
      <c r="D4" s="170"/>
      <c r="E4" s="170"/>
      <c r="F4" s="170"/>
      <c r="G4" s="170"/>
    </row>
    <row r="5" ht="15">
      <c r="B5" s="19"/>
    </row>
    <row r="6" spans="2:8" ht="15" customHeight="1">
      <c r="B6" s="169" t="s">
        <v>9</v>
      </c>
      <c r="C6" s="169" t="s">
        <v>89</v>
      </c>
      <c r="D6" s="204" t="s">
        <v>100</v>
      </c>
      <c r="E6" s="169" t="s">
        <v>122</v>
      </c>
      <c r="F6" s="169" t="s">
        <v>124</v>
      </c>
      <c r="G6" s="159" t="s">
        <v>97</v>
      </c>
      <c r="H6" s="159"/>
    </row>
    <row r="7" spans="2:8" ht="24">
      <c r="B7" s="192"/>
      <c r="C7" s="192"/>
      <c r="D7" s="205"/>
      <c r="E7" s="192"/>
      <c r="F7" s="192"/>
      <c r="G7" s="126" t="s">
        <v>125</v>
      </c>
      <c r="H7" s="126" t="s">
        <v>126</v>
      </c>
    </row>
    <row r="8" spans="2:8" ht="22.5">
      <c r="B8" s="206" t="s">
        <v>94</v>
      </c>
      <c r="C8" s="92" t="s">
        <v>90</v>
      </c>
      <c r="D8" s="120"/>
      <c r="E8" s="139" t="s">
        <v>123</v>
      </c>
      <c r="F8" s="93"/>
      <c r="G8" s="93"/>
      <c r="H8" s="93"/>
    </row>
    <row r="9" spans="2:8" ht="15">
      <c r="B9" s="206"/>
      <c r="C9" s="92" t="s">
        <v>91</v>
      </c>
      <c r="D9" s="120"/>
      <c r="E9" s="92"/>
      <c r="F9" s="93"/>
      <c r="G9" s="93"/>
      <c r="H9" s="93"/>
    </row>
    <row r="10" spans="2:8" ht="15">
      <c r="B10" s="206"/>
      <c r="C10" s="92" t="s">
        <v>92</v>
      </c>
      <c r="D10" s="120"/>
      <c r="E10" s="92"/>
      <c r="F10" s="93"/>
      <c r="G10" s="93"/>
      <c r="H10" s="93"/>
    </row>
    <row r="11" spans="2:8" ht="15">
      <c r="B11" s="206" t="s">
        <v>95</v>
      </c>
      <c r="C11" s="92" t="s">
        <v>90</v>
      </c>
      <c r="D11" s="120"/>
      <c r="E11" s="92"/>
      <c r="F11" s="93"/>
      <c r="G11" s="93"/>
      <c r="H11" s="93"/>
    </row>
    <row r="12" spans="2:8" ht="15">
      <c r="B12" s="206"/>
      <c r="C12" s="92" t="s">
        <v>91</v>
      </c>
      <c r="D12" s="120"/>
      <c r="E12" s="92"/>
      <c r="F12" s="93"/>
      <c r="G12" s="93"/>
      <c r="H12" s="93"/>
    </row>
    <row r="13" spans="2:8" ht="15">
      <c r="B13" s="206"/>
      <c r="C13" s="92" t="s">
        <v>92</v>
      </c>
      <c r="D13" s="120"/>
      <c r="E13" s="92"/>
      <c r="F13" s="93"/>
      <c r="G13" s="93"/>
      <c r="H13" s="93"/>
    </row>
    <row r="14" spans="2:8" ht="15">
      <c r="B14" s="206" t="s">
        <v>96</v>
      </c>
      <c r="C14" s="92" t="s">
        <v>90</v>
      </c>
      <c r="D14" s="120"/>
      <c r="E14" s="92"/>
      <c r="F14" s="93"/>
      <c r="G14" s="93"/>
      <c r="H14" s="93"/>
    </row>
    <row r="15" spans="2:8" ht="15">
      <c r="B15" s="206"/>
      <c r="C15" s="92" t="s">
        <v>91</v>
      </c>
      <c r="D15" s="120"/>
      <c r="E15" s="92"/>
      <c r="F15" s="93"/>
      <c r="G15" s="93"/>
      <c r="H15" s="93"/>
    </row>
    <row r="16" spans="2:8" ht="15">
      <c r="B16" s="206"/>
      <c r="C16" s="92" t="s">
        <v>92</v>
      </c>
      <c r="D16" s="120"/>
      <c r="E16" s="92"/>
      <c r="F16" s="93"/>
      <c r="G16" s="93"/>
      <c r="H16" s="93"/>
    </row>
    <row r="17" spans="2:8" ht="15">
      <c r="B17" s="200" t="s">
        <v>93</v>
      </c>
      <c r="C17" s="201"/>
      <c r="D17" s="201"/>
      <c r="E17" s="202"/>
      <c r="F17" s="94">
        <f>SUM(F8:F16)</f>
        <v>0</v>
      </c>
      <c r="G17" s="94">
        <f>SUM(G8:G16)</f>
        <v>0</v>
      </c>
      <c r="H17" s="94">
        <f>SUM(H8:H16)</f>
        <v>0</v>
      </c>
    </row>
    <row r="18" ht="6" customHeight="1"/>
    <row r="19" spans="2:7" ht="19.5" customHeight="1">
      <c r="B19" s="203" t="s">
        <v>101</v>
      </c>
      <c r="C19" s="203"/>
      <c r="D19" s="203"/>
      <c r="E19" s="203"/>
      <c r="F19" s="203"/>
      <c r="G19" s="203"/>
    </row>
    <row r="20" spans="2:7" ht="19.5" customHeight="1">
      <c r="B20" s="203" t="s">
        <v>102</v>
      </c>
      <c r="C20" s="203"/>
      <c r="D20" s="203"/>
      <c r="E20" s="203"/>
      <c r="F20" s="203"/>
      <c r="G20" s="203"/>
    </row>
  </sheetData>
  <sheetProtection/>
  <mergeCells count="13">
    <mergeCell ref="B20:G20"/>
    <mergeCell ref="B8:B10"/>
    <mergeCell ref="B11:B13"/>
    <mergeCell ref="B14:B16"/>
    <mergeCell ref="E6:E7"/>
    <mergeCell ref="B6:B7"/>
    <mergeCell ref="C6:C7"/>
    <mergeCell ref="F6:F7"/>
    <mergeCell ref="B17:E17"/>
    <mergeCell ref="G6:H6"/>
    <mergeCell ref="B4:G4"/>
    <mergeCell ref="B19:G19"/>
    <mergeCell ref="D6:D7"/>
  </mergeCells>
  <printOptions/>
  <pageMargins left="0.7086614173228347" right="0.7086614173228347" top="0.7480314960629921" bottom="0.7480314960629921" header="0.31496062992125984" footer="0.31496062992125984"/>
  <pageSetup fitToHeight="1" fitToWidth="1" horizontalDpi="600" verticalDpi="600" orientation="landscape" scale="82" r:id="rId4"/>
  <headerFooter>
    <oddHeader>&amp;C&amp;G</oddHeader>
  </headerFooter>
  <legacyDrawing r:id="rId2"/>
  <legacyDrawingHF r:id="rId3"/>
</worksheet>
</file>

<file path=xl/worksheets/sheet8.xml><?xml version="1.0" encoding="utf-8"?>
<worksheet xmlns="http://schemas.openxmlformats.org/spreadsheetml/2006/main" xmlns:r="http://schemas.openxmlformats.org/officeDocument/2006/relationships">
  <dimension ref="B2:G16"/>
  <sheetViews>
    <sheetView showGridLines="0" workbookViewId="0" topLeftCell="A1">
      <selection activeCell="D20" sqref="D20"/>
    </sheetView>
  </sheetViews>
  <sheetFormatPr defaultColWidth="11.421875" defaultRowHeight="15"/>
  <cols>
    <col min="1" max="1" width="3.28125" style="0" customWidth="1"/>
    <col min="2" max="2" width="16.140625" style="0" customWidth="1"/>
    <col min="3" max="3" width="20.7109375" style="0" customWidth="1"/>
    <col min="4" max="5" width="30.28125" style="0" customWidth="1"/>
    <col min="6" max="6" width="20.140625" style="0" customWidth="1"/>
  </cols>
  <sheetData>
    <row r="2" spans="2:6" ht="23.25">
      <c r="B2" s="20" t="s">
        <v>113</v>
      </c>
      <c r="C2" s="21"/>
      <c r="D2" s="21"/>
      <c r="E2" s="21"/>
      <c r="F2" s="21"/>
    </row>
    <row r="3" ht="15">
      <c r="B3" s="19"/>
    </row>
    <row r="4" spans="2:7" ht="24">
      <c r="B4" s="122" t="s">
        <v>9</v>
      </c>
      <c r="C4" s="122" t="s">
        <v>89</v>
      </c>
      <c r="D4" s="123" t="s">
        <v>100</v>
      </c>
      <c r="E4" s="122" t="s">
        <v>122</v>
      </c>
      <c r="F4" s="122" t="s">
        <v>110</v>
      </c>
      <c r="G4" s="117"/>
    </row>
    <row r="5" spans="2:7" ht="15">
      <c r="B5" s="207" t="s">
        <v>94</v>
      </c>
      <c r="C5" s="5" t="s">
        <v>90</v>
      </c>
      <c r="D5" s="120"/>
      <c r="E5" s="139" t="s">
        <v>127</v>
      </c>
      <c r="F5" s="119"/>
      <c r="G5" s="117"/>
    </row>
    <row r="6" spans="2:7" ht="15">
      <c r="B6" s="207"/>
      <c r="C6" s="5" t="s">
        <v>91</v>
      </c>
      <c r="D6" s="140"/>
      <c r="E6" s="139" t="s">
        <v>128</v>
      </c>
      <c r="F6" s="119"/>
      <c r="G6" s="117"/>
    </row>
    <row r="7" spans="2:7" ht="15">
      <c r="B7" s="207"/>
      <c r="C7" s="5" t="s">
        <v>92</v>
      </c>
      <c r="D7" s="121"/>
      <c r="E7" s="92"/>
      <c r="F7" s="119"/>
      <c r="G7" s="117"/>
    </row>
    <row r="8" spans="2:7" ht="15">
      <c r="B8" s="207" t="s">
        <v>95</v>
      </c>
      <c r="C8" s="5" t="s">
        <v>90</v>
      </c>
      <c r="D8" s="121"/>
      <c r="E8" s="92"/>
      <c r="F8" s="119"/>
      <c r="G8" s="117"/>
    </row>
    <row r="9" spans="2:7" ht="15">
      <c r="B9" s="207"/>
      <c r="C9" s="5" t="s">
        <v>91</v>
      </c>
      <c r="D9" s="121"/>
      <c r="E9" s="92"/>
      <c r="F9" s="119"/>
      <c r="G9" s="117"/>
    </row>
    <row r="10" spans="2:7" ht="15">
      <c r="B10" s="207"/>
      <c r="C10" s="5" t="s">
        <v>92</v>
      </c>
      <c r="D10" s="121"/>
      <c r="E10" s="92"/>
      <c r="F10" s="119"/>
      <c r="G10" s="117"/>
    </row>
    <row r="11" spans="2:7" ht="15">
      <c r="B11" s="207" t="s">
        <v>96</v>
      </c>
      <c r="C11" s="5" t="s">
        <v>90</v>
      </c>
      <c r="D11" s="121"/>
      <c r="E11" s="92"/>
      <c r="F11" s="119"/>
      <c r="G11" s="117"/>
    </row>
    <row r="12" spans="2:7" ht="15">
      <c r="B12" s="207"/>
      <c r="C12" s="5" t="s">
        <v>91</v>
      </c>
      <c r="D12" s="121"/>
      <c r="E12" s="92"/>
      <c r="F12" s="119"/>
      <c r="G12" s="117"/>
    </row>
    <row r="13" spans="2:7" ht="15">
      <c r="B13" s="207"/>
      <c r="C13" s="5" t="s">
        <v>92</v>
      </c>
      <c r="D13" s="121"/>
      <c r="E13" s="92"/>
      <c r="F13" s="119"/>
      <c r="G13" s="117"/>
    </row>
    <row r="14" spans="2:7" ht="15">
      <c r="B14" s="208" t="s">
        <v>111</v>
      </c>
      <c r="C14" s="209"/>
      <c r="D14" s="210"/>
      <c r="E14" s="92"/>
      <c r="F14" s="124">
        <f>SUM(F5:F13)</f>
        <v>0</v>
      </c>
      <c r="G14" s="117"/>
    </row>
    <row r="15" ht="7.5" customHeight="1">
      <c r="B15" s="118"/>
    </row>
    <row r="16" spans="2:6" ht="15">
      <c r="B16" s="203" t="s">
        <v>112</v>
      </c>
      <c r="C16" s="203"/>
      <c r="D16" s="203"/>
      <c r="E16" s="203"/>
      <c r="F16" s="203"/>
    </row>
  </sheetData>
  <sheetProtection/>
  <mergeCells count="5">
    <mergeCell ref="B5:B7"/>
    <mergeCell ref="B8:B10"/>
    <mergeCell ref="B11:B13"/>
    <mergeCell ref="B14:D14"/>
    <mergeCell ref="B16:F16"/>
  </mergeCells>
  <printOptions/>
  <pageMargins left="0.7" right="0.7" top="0.75" bottom="0.75" header="0.3" footer="0.3"/>
  <pageSetup horizontalDpi="600" verticalDpi="600" orientation="portrait" r:id="rId4"/>
  <headerFooter>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Corporación de Fomento de la Produccion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agalvez</dc:creator>
  <cp:keywords/>
  <dc:description/>
  <cp:lastModifiedBy>Catalina Torres Rogers</cp:lastModifiedBy>
  <cp:lastPrinted>2012-03-05T12:18:30Z</cp:lastPrinted>
  <dcterms:created xsi:type="dcterms:W3CDTF">2011-03-24T15:17:49Z</dcterms:created>
  <dcterms:modified xsi:type="dcterms:W3CDTF">2017-01-18T17:36:41Z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